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ndomCraftr\Desktop\"/>
    </mc:Choice>
  </mc:AlternateContent>
  <bookViews>
    <workbookView xWindow="0" yWindow="0" windowWidth="28800" windowHeight="12330"/>
  </bookViews>
  <sheets>
    <sheet name="Exp1" sheetId="1" r:id="rId1"/>
    <sheet name="Mesures d'accélérations" sheetId="3" r:id="rId2"/>
    <sheet name="Exp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" i="1" l="1"/>
  <c r="W2" i="1"/>
  <c r="X2" i="1"/>
  <c r="Z8" i="1"/>
  <c r="X8" i="1"/>
  <c r="Z7" i="1"/>
  <c r="X7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3" i="1"/>
  <c r="S4" i="1" l="1"/>
  <c r="U5" i="1"/>
  <c r="U6" i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U155" i="1" s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U177" i="1" s="1"/>
  <c r="U178" i="1" s="1"/>
  <c r="U179" i="1" s="1"/>
  <c r="U180" i="1" s="1"/>
  <c r="U181" i="1" s="1"/>
  <c r="U182" i="1" s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U193" i="1" s="1"/>
  <c r="U194" i="1" s="1"/>
  <c r="U195" i="1" s="1"/>
  <c r="U196" i="1" s="1"/>
  <c r="U197" i="1" s="1"/>
  <c r="U198" i="1" s="1"/>
  <c r="U199" i="1" s="1"/>
  <c r="U200" i="1" s="1"/>
  <c r="U201" i="1" s="1"/>
  <c r="U202" i="1" s="1"/>
  <c r="U203" i="1" s="1"/>
  <c r="U204" i="1" s="1"/>
  <c r="U205" i="1" s="1"/>
  <c r="U206" i="1" s="1"/>
  <c r="U207" i="1" s="1"/>
  <c r="U208" i="1" s="1"/>
  <c r="U209" i="1" s="1"/>
  <c r="U210" i="1" s="1"/>
  <c r="U211" i="1" s="1"/>
  <c r="U212" i="1" s="1"/>
  <c r="U213" i="1" s="1"/>
  <c r="U214" i="1" s="1"/>
  <c r="U215" i="1" s="1"/>
  <c r="U216" i="1" s="1"/>
  <c r="U217" i="1" s="1"/>
  <c r="U218" i="1" s="1"/>
  <c r="U219" i="1" s="1"/>
  <c r="U220" i="1" s="1"/>
  <c r="U221" i="1" s="1"/>
  <c r="U222" i="1" s="1"/>
  <c r="U223" i="1" s="1"/>
  <c r="U224" i="1" s="1"/>
  <c r="U225" i="1" s="1"/>
  <c r="U226" i="1" s="1"/>
  <c r="U227" i="1" s="1"/>
  <c r="U228" i="1" s="1"/>
  <c r="U229" i="1" s="1"/>
  <c r="U230" i="1" s="1"/>
  <c r="U231" i="1" s="1"/>
  <c r="U232" i="1" s="1"/>
  <c r="U233" i="1" s="1"/>
  <c r="U234" i="1" s="1"/>
  <c r="U235" i="1" s="1"/>
  <c r="U236" i="1" s="1"/>
  <c r="U237" i="1" s="1"/>
  <c r="U238" i="1" s="1"/>
  <c r="U239" i="1" s="1"/>
  <c r="U240" i="1" s="1"/>
  <c r="U241" i="1" s="1"/>
  <c r="U242" i="1" s="1"/>
  <c r="U243" i="1" s="1"/>
  <c r="U244" i="1" s="1"/>
  <c r="U245" i="1" s="1"/>
  <c r="U246" i="1" s="1"/>
  <c r="U247" i="1" s="1"/>
  <c r="U248" i="1" s="1"/>
  <c r="U249" i="1" s="1"/>
  <c r="U250" i="1" s="1"/>
  <c r="U251" i="1" s="1"/>
  <c r="U252" i="1" s="1"/>
  <c r="U253" i="1" s="1"/>
  <c r="U254" i="1" s="1"/>
  <c r="U255" i="1" s="1"/>
  <c r="U256" i="1" s="1"/>
  <c r="U257" i="1" s="1"/>
  <c r="U258" i="1" s="1"/>
  <c r="U259" i="1" s="1"/>
  <c r="U260" i="1" s="1"/>
  <c r="U261" i="1" s="1"/>
  <c r="U262" i="1" s="1"/>
  <c r="U263" i="1" s="1"/>
  <c r="U264" i="1" s="1"/>
  <c r="U265" i="1" s="1"/>
  <c r="U266" i="1" s="1"/>
  <c r="U267" i="1" s="1"/>
  <c r="U268" i="1" s="1"/>
  <c r="U269" i="1" s="1"/>
  <c r="U270" i="1" s="1"/>
  <c r="U271" i="1" s="1"/>
  <c r="U272" i="1" s="1"/>
  <c r="U273" i="1" s="1"/>
  <c r="U274" i="1" s="1"/>
  <c r="U275" i="1" s="1"/>
  <c r="U276" i="1" s="1"/>
  <c r="U277" i="1" s="1"/>
  <c r="U278" i="1" s="1"/>
  <c r="U279" i="1" s="1"/>
  <c r="U280" i="1" s="1"/>
  <c r="U281" i="1" s="1"/>
  <c r="U282" i="1" s="1"/>
  <c r="U283" i="1" s="1"/>
  <c r="U284" i="1" s="1"/>
  <c r="U285" i="1" s="1"/>
  <c r="U286" i="1" s="1"/>
  <c r="U287" i="1" s="1"/>
  <c r="U288" i="1" s="1"/>
  <c r="U289" i="1" s="1"/>
  <c r="U290" i="1" s="1"/>
  <c r="U291" i="1" s="1"/>
  <c r="U292" i="1" s="1"/>
  <c r="U293" i="1" s="1"/>
  <c r="U294" i="1" s="1"/>
  <c r="U295" i="1" s="1"/>
  <c r="U296" i="1" s="1"/>
  <c r="U297" i="1" s="1"/>
  <c r="U298" i="1" s="1"/>
  <c r="U299" i="1" s="1"/>
  <c r="U300" i="1" s="1"/>
  <c r="U301" i="1" s="1"/>
  <c r="U302" i="1" s="1"/>
  <c r="U303" i="1" s="1"/>
  <c r="U304" i="1" s="1"/>
  <c r="U305" i="1" s="1"/>
  <c r="U306" i="1" s="1"/>
  <c r="U307" i="1" s="1"/>
  <c r="U308" i="1" s="1"/>
  <c r="U309" i="1" s="1"/>
  <c r="U310" i="1" s="1"/>
  <c r="U311" i="1" s="1"/>
  <c r="U312" i="1" s="1"/>
  <c r="U313" i="1" s="1"/>
  <c r="U314" i="1" s="1"/>
  <c r="U315" i="1" s="1"/>
  <c r="U316" i="1" s="1"/>
  <c r="U317" i="1" s="1"/>
  <c r="U318" i="1" s="1"/>
  <c r="U319" i="1" s="1"/>
  <c r="U320" i="1" s="1"/>
  <c r="U321" i="1" s="1"/>
  <c r="U322" i="1" s="1"/>
  <c r="U323" i="1" s="1"/>
  <c r="U324" i="1" s="1"/>
  <c r="U325" i="1" s="1"/>
  <c r="U326" i="1" s="1"/>
  <c r="U327" i="1" s="1"/>
  <c r="U328" i="1" s="1"/>
  <c r="U329" i="1" s="1"/>
  <c r="U330" i="1" s="1"/>
  <c r="U331" i="1" s="1"/>
  <c r="U332" i="1" s="1"/>
  <c r="U333" i="1" s="1"/>
  <c r="U334" i="1" s="1"/>
  <c r="U335" i="1" s="1"/>
  <c r="U336" i="1" s="1"/>
  <c r="U337" i="1" s="1"/>
  <c r="U338" i="1" s="1"/>
  <c r="U339" i="1" s="1"/>
  <c r="U340" i="1" s="1"/>
  <c r="U341" i="1" s="1"/>
  <c r="U342" i="1" s="1"/>
  <c r="U343" i="1" s="1"/>
  <c r="U344" i="1" s="1"/>
  <c r="U345" i="1" s="1"/>
  <c r="U346" i="1" s="1"/>
  <c r="U347" i="1" s="1"/>
  <c r="U348" i="1" s="1"/>
  <c r="U349" i="1" s="1"/>
  <c r="U350" i="1" s="1"/>
  <c r="U351" i="1" s="1"/>
  <c r="U352" i="1" s="1"/>
  <c r="U353" i="1" s="1"/>
  <c r="U354" i="1" s="1"/>
  <c r="U355" i="1" s="1"/>
  <c r="U356" i="1" s="1"/>
  <c r="U357" i="1" s="1"/>
  <c r="U358" i="1" s="1"/>
  <c r="U359" i="1" s="1"/>
  <c r="U360" i="1" s="1"/>
  <c r="U361" i="1" s="1"/>
  <c r="U362" i="1" s="1"/>
  <c r="U363" i="1" s="1"/>
  <c r="U364" i="1" s="1"/>
  <c r="U365" i="1" s="1"/>
  <c r="U366" i="1" s="1"/>
  <c r="U367" i="1" s="1"/>
  <c r="U368" i="1" s="1"/>
  <c r="U369" i="1" s="1"/>
  <c r="U370" i="1" s="1"/>
  <c r="U371" i="1" s="1"/>
  <c r="U372" i="1" s="1"/>
  <c r="U373" i="1" s="1"/>
  <c r="U374" i="1" s="1"/>
  <c r="U375" i="1" s="1"/>
  <c r="U376" i="1" s="1"/>
  <c r="U377" i="1" s="1"/>
  <c r="U378" i="1" s="1"/>
  <c r="U379" i="1" s="1"/>
  <c r="U380" i="1" s="1"/>
  <c r="U381" i="1" s="1"/>
  <c r="U382" i="1" s="1"/>
  <c r="U383" i="1" s="1"/>
  <c r="U384" i="1" s="1"/>
  <c r="U385" i="1" s="1"/>
  <c r="U386" i="1" s="1"/>
  <c r="U387" i="1" s="1"/>
  <c r="U388" i="1" s="1"/>
  <c r="U389" i="1" s="1"/>
  <c r="U390" i="1" s="1"/>
  <c r="U391" i="1" s="1"/>
  <c r="U392" i="1" s="1"/>
  <c r="U393" i="1" s="1"/>
  <c r="U394" i="1" s="1"/>
  <c r="U395" i="1" s="1"/>
  <c r="U396" i="1" s="1"/>
  <c r="U397" i="1" s="1"/>
  <c r="U398" i="1" s="1"/>
  <c r="U399" i="1" s="1"/>
  <c r="U400" i="1" s="1"/>
  <c r="U401" i="1" s="1"/>
  <c r="U402" i="1" s="1"/>
  <c r="U403" i="1" s="1"/>
  <c r="U404" i="1" s="1"/>
  <c r="U405" i="1" s="1"/>
  <c r="U406" i="1" s="1"/>
  <c r="U407" i="1" s="1"/>
  <c r="U408" i="1" s="1"/>
  <c r="U409" i="1" s="1"/>
  <c r="U410" i="1" s="1"/>
  <c r="U411" i="1" s="1"/>
  <c r="U412" i="1" s="1"/>
  <c r="U413" i="1" s="1"/>
  <c r="U414" i="1" s="1"/>
  <c r="U415" i="1" s="1"/>
  <c r="U416" i="1" s="1"/>
  <c r="U417" i="1" s="1"/>
  <c r="U418" i="1" s="1"/>
  <c r="U419" i="1" s="1"/>
  <c r="U420" i="1" s="1"/>
  <c r="U421" i="1" s="1"/>
  <c r="U422" i="1" s="1"/>
  <c r="U423" i="1" s="1"/>
  <c r="U424" i="1" s="1"/>
  <c r="U425" i="1" s="1"/>
  <c r="U426" i="1" s="1"/>
  <c r="U427" i="1" s="1"/>
  <c r="U428" i="1" s="1"/>
  <c r="U429" i="1" s="1"/>
  <c r="U430" i="1" s="1"/>
  <c r="U431" i="1" s="1"/>
  <c r="U432" i="1" s="1"/>
  <c r="U433" i="1" s="1"/>
  <c r="U434" i="1" s="1"/>
  <c r="U435" i="1" s="1"/>
  <c r="U436" i="1" s="1"/>
  <c r="U4" i="1"/>
  <c r="T5" i="1"/>
  <c r="T6" i="1"/>
  <c r="T7" i="1"/>
  <c r="T8" i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T205" i="1" s="1"/>
  <c r="T206" i="1" s="1"/>
  <c r="T207" i="1" s="1"/>
  <c r="T208" i="1" s="1"/>
  <c r="T209" i="1" s="1"/>
  <c r="T210" i="1" s="1"/>
  <c r="T211" i="1" s="1"/>
  <c r="T212" i="1" s="1"/>
  <c r="T213" i="1" s="1"/>
  <c r="T214" i="1" s="1"/>
  <c r="T215" i="1" s="1"/>
  <c r="T216" i="1" s="1"/>
  <c r="T217" i="1" s="1"/>
  <c r="T218" i="1" s="1"/>
  <c r="T219" i="1" s="1"/>
  <c r="T220" i="1" s="1"/>
  <c r="T221" i="1" s="1"/>
  <c r="T222" i="1" s="1"/>
  <c r="T223" i="1" s="1"/>
  <c r="T224" i="1" s="1"/>
  <c r="T225" i="1" s="1"/>
  <c r="T226" i="1" s="1"/>
  <c r="T227" i="1" s="1"/>
  <c r="T228" i="1" s="1"/>
  <c r="T229" i="1" s="1"/>
  <c r="T230" i="1" s="1"/>
  <c r="T231" i="1" s="1"/>
  <c r="T232" i="1" s="1"/>
  <c r="T233" i="1" s="1"/>
  <c r="T234" i="1" s="1"/>
  <c r="T235" i="1" s="1"/>
  <c r="T236" i="1" s="1"/>
  <c r="T237" i="1" s="1"/>
  <c r="T238" i="1" s="1"/>
  <c r="T239" i="1" s="1"/>
  <c r="T240" i="1" s="1"/>
  <c r="T241" i="1" s="1"/>
  <c r="T242" i="1" s="1"/>
  <c r="T243" i="1" s="1"/>
  <c r="T244" i="1" s="1"/>
  <c r="T245" i="1" s="1"/>
  <c r="T246" i="1" s="1"/>
  <c r="T247" i="1" s="1"/>
  <c r="T248" i="1" s="1"/>
  <c r="T249" i="1" s="1"/>
  <c r="T250" i="1" s="1"/>
  <c r="T251" i="1" s="1"/>
  <c r="T252" i="1" s="1"/>
  <c r="T253" i="1" s="1"/>
  <c r="T254" i="1" s="1"/>
  <c r="T255" i="1" s="1"/>
  <c r="T256" i="1" s="1"/>
  <c r="T257" i="1" s="1"/>
  <c r="T258" i="1" s="1"/>
  <c r="T259" i="1" s="1"/>
  <c r="T260" i="1" s="1"/>
  <c r="T261" i="1" s="1"/>
  <c r="T262" i="1" s="1"/>
  <c r="T263" i="1" s="1"/>
  <c r="T264" i="1" s="1"/>
  <c r="T265" i="1" s="1"/>
  <c r="T266" i="1" s="1"/>
  <c r="T267" i="1" s="1"/>
  <c r="T268" i="1" s="1"/>
  <c r="T269" i="1" s="1"/>
  <c r="T270" i="1" s="1"/>
  <c r="T271" i="1" s="1"/>
  <c r="T272" i="1" s="1"/>
  <c r="T273" i="1" s="1"/>
  <c r="T274" i="1" s="1"/>
  <c r="T275" i="1" s="1"/>
  <c r="T276" i="1" s="1"/>
  <c r="T277" i="1" s="1"/>
  <c r="T278" i="1" s="1"/>
  <c r="T279" i="1" s="1"/>
  <c r="T280" i="1" s="1"/>
  <c r="T281" i="1" s="1"/>
  <c r="T282" i="1" s="1"/>
  <c r="T283" i="1" s="1"/>
  <c r="T284" i="1" s="1"/>
  <c r="T285" i="1" s="1"/>
  <c r="T286" i="1" s="1"/>
  <c r="T287" i="1" s="1"/>
  <c r="T288" i="1" s="1"/>
  <c r="T289" i="1" s="1"/>
  <c r="T290" i="1" s="1"/>
  <c r="T291" i="1" s="1"/>
  <c r="T292" i="1" s="1"/>
  <c r="T293" i="1" s="1"/>
  <c r="T294" i="1" s="1"/>
  <c r="T295" i="1" s="1"/>
  <c r="T296" i="1" s="1"/>
  <c r="T297" i="1" s="1"/>
  <c r="T298" i="1" s="1"/>
  <c r="T299" i="1" s="1"/>
  <c r="T300" i="1" s="1"/>
  <c r="T301" i="1" s="1"/>
  <c r="T302" i="1" s="1"/>
  <c r="T303" i="1" s="1"/>
  <c r="T304" i="1" s="1"/>
  <c r="T305" i="1" s="1"/>
  <c r="T306" i="1" s="1"/>
  <c r="T307" i="1" s="1"/>
  <c r="T308" i="1" s="1"/>
  <c r="T309" i="1" s="1"/>
  <c r="T310" i="1" s="1"/>
  <c r="T311" i="1" s="1"/>
  <c r="T312" i="1" s="1"/>
  <c r="T313" i="1" s="1"/>
  <c r="T314" i="1" s="1"/>
  <c r="T315" i="1" s="1"/>
  <c r="T316" i="1" s="1"/>
  <c r="T317" i="1" s="1"/>
  <c r="T318" i="1" s="1"/>
  <c r="T319" i="1" s="1"/>
  <c r="T320" i="1" s="1"/>
  <c r="T321" i="1" s="1"/>
  <c r="T322" i="1" s="1"/>
  <c r="T323" i="1" s="1"/>
  <c r="T324" i="1" s="1"/>
  <c r="T325" i="1" s="1"/>
  <c r="T326" i="1" s="1"/>
  <c r="T327" i="1" s="1"/>
  <c r="T328" i="1" s="1"/>
  <c r="T329" i="1" s="1"/>
  <c r="T330" i="1" s="1"/>
  <c r="T331" i="1" s="1"/>
  <c r="T332" i="1" s="1"/>
  <c r="T333" i="1" s="1"/>
  <c r="T334" i="1" s="1"/>
  <c r="T335" i="1" s="1"/>
  <c r="T336" i="1" s="1"/>
  <c r="T337" i="1" s="1"/>
  <c r="T338" i="1" s="1"/>
  <c r="T339" i="1" s="1"/>
  <c r="T340" i="1" s="1"/>
  <c r="T341" i="1" s="1"/>
  <c r="T342" i="1" s="1"/>
  <c r="T343" i="1" s="1"/>
  <c r="T344" i="1" s="1"/>
  <c r="T345" i="1" s="1"/>
  <c r="T346" i="1" s="1"/>
  <c r="T347" i="1" s="1"/>
  <c r="T348" i="1" s="1"/>
  <c r="T349" i="1" s="1"/>
  <c r="T350" i="1" s="1"/>
  <c r="T351" i="1" s="1"/>
  <c r="T352" i="1" s="1"/>
  <c r="T353" i="1" s="1"/>
  <c r="T354" i="1" s="1"/>
  <c r="T355" i="1" s="1"/>
  <c r="T356" i="1" s="1"/>
  <c r="T357" i="1" s="1"/>
  <c r="T358" i="1" s="1"/>
  <c r="T359" i="1" s="1"/>
  <c r="T360" i="1" s="1"/>
  <c r="T361" i="1" s="1"/>
  <c r="T362" i="1" s="1"/>
  <c r="T363" i="1" s="1"/>
  <c r="T364" i="1" s="1"/>
  <c r="T365" i="1" s="1"/>
  <c r="T366" i="1" s="1"/>
  <c r="T367" i="1" s="1"/>
  <c r="T368" i="1" s="1"/>
  <c r="T369" i="1" s="1"/>
  <c r="T370" i="1" s="1"/>
  <c r="T371" i="1" s="1"/>
  <c r="T372" i="1" s="1"/>
  <c r="T373" i="1" s="1"/>
  <c r="T374" i="1" s="1"/>
  <c r="T375" i="1" s="1"/>
  <c r="T376" i="1" s="1"/>
  <c r="T377" i="1" s="1"/>
  <c r="T378" i="1" s="1"/>
  <c r="T379" i="1" s="1"/>
  <c r="T380" i="1" s="1"/>
  <c r="T381" i="1" s="1"/>
  <c r="T382" i="1" s="1"/>
  <c r="T383" i="1" s="1"/>
  <c r="T384" i="1" s="1"/>
  <c r="T385" i="1" s="1"/>
  <c r="T386" i="1" s="1"/>
  <c r="T387" i="1" s="1"/>
  <c r="T388" i="1" s="1"/>
  <c r="T389" i="1" s="1"/>
  <c r="T390" i="1" s="1"/>
  <c r="T391" i="1" s="1"/>
  <c r="T392" i="1" s="1"/>
  <c r="T393" i="1" s="1"/>
  <c r="T394" i="1" s="1"/>
  <c r="T395" i="1" s="1"/>
  <c r="T396" i="1" s="1"/>
  <c r="T397" i="1" s="1"/>
  <c r="T398" i="1" s="1"/>
  <c r="T399" i="1" s="1"/>
  <c r="T400" i="1" s="1"/>
  <c r="T401" i="1" s="1"/>
  <c r="T402" i="1" s="1"/>
  <c r="T403" i="1" s="1"/>
  <c r="T404" i="1" s="1"/>
  <c r="T405" i="1" s="1"/>
  <c r="T406" i="1" s="1"/>
  <c r="T407" i="1" s="1"/>
  <c r="T408" i="1" s="1"/>
  <c r="T409" i="1" s="1"/>
  <c r="T410" i="1" s="1"/>
  <c r="T411" i="1" s="1"/>
  <c r="T412" i="1" s="1"/>
  <c r="T413" i="1" s="1"/>
  <c r="T414" i="1" s="1"/>
  <c r="T415" i="1" s="1"/>
  <c r="T416" i="1" s="1"/>
  <c r="T417" i="1" s="1"/>
  <c r="T418" i="1" s="1"/>
  <c r="T419" i="1" s="1"/>
  <c r="T420" i="1" s="1"/>
  <c r="T421" i="1" s="1"/>
  <c r="T422" i="1" s="1"/>
  <c r="T423" i="1" s="1"/>
  <c r="T424" i="1" s="1"/>
  <c r="T425" i="1" s="1"/>
  <c r="T426" i="1" s="1"/>
  <c r="T427" i="1" s="1"/>
  <c r="T428" i="1" s="1"/>
  <c r="T429" i="1" s="1"/>
  <c r="T430" i="1" s="1"/>
  <c r="T431" i="1" s="1"/>
  <c r="T432" i="1" s="1"/>
  <c r="T433" i="1" s="1"/>
  <c r="T434" i="1" s="1"/>
  <c r="T435" i="1" s="1"/>
  <c r="T436" i="1" s="1"/>
  <c r="T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3" i="1"/>
  <c r="O4" i="1" l="1"/>
  <c r="P4" i="1" s="1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I4" i="2"/>
  <c r="I5" i="2" s="1"/>
  <c r="H4" i="2"/>
  <c r="H5" i="2" s="1"/>
  <c r="H6" i="2" s="1"/>
  <c r="G4" i="2"/>
  <c r="G5" i="2" s="1"/>
  <c r="S3" i="2"/>
  <c r="I4" i="1"/>
  <c r="I5" i="1" s="1"/>
  <c r="J4" i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H4" i="1"/>
  <c r="H5" i="1" s="1"/>
  <c r="O5" i="1" l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O233" i="1" s="1"/>
  <c r="O234" i="1" s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O247" i="1" s="1"/>
  <c r="O248" i="1" s="1"/>
  <c r="O249" i="1" s="1"/>
  <c r="O250" i="1" s="1"/>
  <c r="O251" i="1" s="1"/>
  <c r="O252" i="1" s="1"/>
  <c r="O253" i="1" s="1"/>
  <c r="O254" i="1" s="1"/>
  <c r="O255" i="1" s="1"/>
  <c r="O256" i="1" s="1"/>
  <c r="O257" i="1" s="1"/>
  <c r="O258" i="1" s="1"/>
  <c r="O259" i="1" s="1"/>
  <c r="O260" i="1" s="1"/>
  <c r="O261" i="1" s="1"/>
  <c r="O262" i="1" s="1"/>
  <c r="O263" i="1" s="1"/>
  <c r="O264" i="1" s="1"/>
  <c r="O265" i="1" s="1"/>
  <c r="O266" i="1" s="1"/>
  <c r="O267" i="1" s="1"/>
  <c r="O268" i="1" s="1"/>
  <c r="O269" i="1" s="1"/>
  <c r="O270" i="1" s="1"/>
  <c r="O271" i="1" s="1"/>
  <c r="O272" i="1" s="1"/>
  <c r="O273" i="1" s="1"/>
  <c r="O274" i="1" s="1"/>
  <c r="O275" i="1" s="1"/>
  <c r="O276" i="1" s="1"/>
  <c r="O277" i="1" s="1"/>
  <c r="O278" i="1" s="1"/>
  <c r="O279" i="1" s="1"/>
  <c r="O280" i="1" s="1"/>
  <c r="O281" i="1" s="1"/>
  <c r="O282" i="1" s="1"/>
  <c r="O283" i="1" s="1"/>
  <c r="O284" i="1" s="1"/>
  <c r="O285" i="1" s="1"/>
  <c r="O286" i="1" s="1"/>
  <c r="O287" i="1" s="1"/>
  <c r="O288" i="1" s="1"/>
  <c r="O289" i="1" s="1"/>
  <c r="O290" i="1" s="1"/>
  <c r="O291" i="1" s="1"/>
  <c r="O292" i="1" s="1"/>
  <c r="O293" i="1" s="1"/>
  <c r="O294" i="1" s="1"/>
  <c r="O295" i="1" s="1"/>
  <c r="O296" i="1" s="1"/>
  <c r="O297" i="1" s="1"/>
  <c r="O298" i="1" s="1"/>
  <c r="O299" i="1" s="1"/>
  <c r="O300" i="1" s="1"/>
  <c r="O301" i="1" s="1"/>
  <c r="O302" i="1" s="1"/>
  <c r="O303" i="1" s="1"/>
  <c r="O304" i="1" s="1"/>
  <c r="O305" i="1" s="1"/>
  <c r="O306" i="1" s="1"/>
  <c r="O307" i="1" s="1"/>
  <c r="O308" i="1" s="1"/>
  <c r="O309" i="1" s="1"/>
  <c r="O310" i="1" s="1"/>
  <c r="O311" i="1" s="1"/>
  <c r="O312" i="1" s="1"/>
  <c r="O313" i="1" s="1"/>
  <c r="O314" i="1" s="1"/>
  <c r="O315" i="1" s="1"/>
  <c r="O316" i="1" s="1"/>
  <c r="O317" i="1" s="1"/>
  <c r="O318" i="1" s="1"/>
  <c r="O319" i="1" s="1"/>
  <c r="O320" i="1" s="1"/>
  <c r="O321" i="1" s="1"/>
  <c r="O322" i="1" s="1"/>
  <c r="O323" i="1" s="1"/>
  <c r="O324" i="1" s="1"/>
  <c r="O325" i="1" s="1"/>
  <c r="O326" i="1" s="1"/>
  <c r="O327" i="1" s="1"/>
  <c r="O328" i="1" s="1"/>
  <c r="O329" i="1" s="1"/>
  <c r="O330" i="1" s="1"/>
  <c r="O331" i="1" s="1"/>
  <c r="O332" i="1" s="1"/>
  <c r="O333" i="1" s="1"/>
  <c r="O334" i="1" s="1"/>
  <c r="O335" i="1" s="1"/>
  <c r="O336" i="1" s="1"/>
  <c r="O337" i="1" s="1"/>
  <c r="O338" i="1" s="1"/>
  <c r="O339" i="1" s="1"/>
  <c r="O340" i="1" s="1"/>
  <c r="O341" i="1" s="1"/>
  <c r="O342" i="1" s="1"/>
  <c r="O343" i="1" s="1"/>
  <c r="O344" i="1" s="1"/>
  <c r="O345" i="1" s="1"/>
  <c r="O346" i="1" s="1"/>
  <c r="O347" i="1" s="1"/>
  <c r="O348" i="1" s="1"/>
  <c r="O349" i="1" s="1"/>
  <c r="O350" i="1" s="1"/>
  <c r="O351" i="1" s="1"/>
  <c r="O352" i="1" s="1"/>
  <c r="O353" i="1" s="1"/>
  <c r="O354" i="1" s="1"/>
  <c r="O355" i="1" s="1"/>
  <c r="O356" i="1" s="1"/>
  <c r="O357" i="1" s="1"/>
  <c r="O358" i="1" s="1"/>
  <c r="O359" i="1" s="1"/>
  <c r="O360" i="1" s="1"/>
  <c r="O361" i="1" s="1"/>
  <c r="O362" i="1" s="1"/>
  <c r="O363" i="1" s="1"/>
  <c r="O364" i="1" s="1"/>
  <c r="O365" i="1" s="1"/>
  <c r="O366" i="1" s="1"/>
  <c r="O367" i="1" s="1"/>
  <c r="O368" i="1" s="1"/>
  <c r="O369" i="1" s="1"/>
  <c r="O370" i="1" s="1"/>
  <c r="O371" i="1" s="1"/>
  <c r="O372" i="1" s="1"/>
  <c r="O373" i="1" s="1"/>
  <c r="O374" i="1" s="1"/>
  <c r="O375" i="1" s="1"/>
  <c r="O376" i="1" s="1"/>
  <c r="O377" i="1" s="1"/>
  <c r="O378" i="1" s="1"/>
  <c r="O379" i="1" s="1"/>
  <c r="O380" i="1" s="1"/>
  <c r="O381" i="1" s="1"/>
  <c r="O382" i="1" s="1"/>
  <c r="O383" i="1" s="1"/>
  <c r="O384" i="1" s="1"/>
  <c r="O385" i="1" s="1"/>
  <c r="O386" i="1" s="1"/>
  <c r="O387" i="1" s="1"/>
  <c r="O388" i="1" s="1"/>
  <c r="O389" i="1" s="1"/>
  <c r="O390" i="1" s="1"/>
  <c r="O391" i="1" s="1"/>
  <c r="O392" i="1" s="1"/>
  <c r="O393" i="1" s="1"/>
  <c r="O394" i="1" s="1"/>
  <c r="O395" i="1" s="1"/>
  <c r="O396" i="1" s="1"/>
  <c r="O397" i="1" s="1"/>
  <c r="O398" i="1" s="1"/>
  <c r="O399" i="1" s="1"/>
  <c r="O400" i="1" s="1"/>
  <c r="O401" i="1" s="1"/>
  <c r="O402" i="1" s="1"/>
  <c r="O403" i="1" s="1"/>
  <c r="O404" i="1" s="1"/>
  <c r="O405" i="1" s="1"/>
  <c r="O406" i="1" s="1"/>
  <c r="O407" i="1" s="1"/>
  <c r="O408" i="1" s="1"/>
  <c r="O409" i="1" s="1"/>
  <c r="O410" i="1" s="1"/>
  <c r="O411" i="1" s="1"/>
  <c r="O412" i="1" s="1"/>
  <c r="O413" i="1" s="1"/>
  <c r="O414" i="1" s="1"/>
  <c r="O415" i="1" s="1"/>
  <c r="O416" i="1" s="1"/>
  <c r="O417" i="1" s="1"/>
  <c r="O418" i="1" s="1"/>
  <c r="O419" i="1" s="1"/>
  <c r="O420" i="1" s="1"/>
  <c r="O421" i="1" s="1"/>
  <c r="O422" i="1" s="1"/>
  <c r="O423" i="1" s="1"/>
  <c r="O424" i="1" s="1"/>
  <c r="O425" i="1" s="1"/>
  <c r="O426" i="1" s="1"/>
  <c r="O427" i="1" s="1"/>
  <c r="O428" i="1" s="1"/>
  <c r="O429" i="1" s="1"/>
  <c r="O430" i="1" s="1"/>
  <c r="O431" i="1" s="1"/>
  <c r="O432" i="1" s="1"/>
  <c r="O433" i="1" s="1"/>
  <c r="O434" i="1" s="1"/>
  <c r="O435" i="1" s="1"/>
  <c r="O436" i="1" s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K4" i="1"/>
  <c r="I6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L4" i="1"/>
  <c r="K4" i="2"/>
  <c r="H7" i="2"/>
  <c r="I6" i="2"/>
  <c r="G6" i="2"/>
  <c r="J4" i="2"/>
  <c r="K5" i="2"/>
  <c r="K6" i="2" s="1"/>
  <c r="L4" i="2"/>
  <c r="K5" i="1"/>
  <c r="K6" i="1" s="1"/>
  <c r="K7" i="1" s="1"/>
  <c r="K8" i="1" s="1"/>
  <c r="K9" i="1" s="1"/>
  <c r="L5" i="1"/>
  <c r="L6" i="1" s="1"/>
  <c r="L7" i="1" s="1"/>
  <c r="L8" i="1" s="1"/>
  <c r="L9" i="1" s="1"/>
  <c r="L10" i="1" s="1"/>
  <c r="L11" i="1" s="1"/>
  <c r="L12" i="1" s="1"/>
  <c r="L13" i="1" s="1"/>
  <c r="L14" i="1" s="1"/>
  <c r="M4" i="1"/>
  <c r="P5" i="1" l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P229" i="1" s="1"/>
  <c r="P230" i="1" s="1"/>
  <c r="P231" i="1" s="1"/>
  <c r="P232" i="1" s="1"/>
  <c r="P233" i="1" s="1"/>
  <c r="P234" i="1" s="1"/>
  <c r="P235" i="1" s="1"/>
  <c r="P236" i="1" s="1"/>
  <c r="P237" i="1" s="1"/>
  <c r="P238" i="1" s="1"/>
  <c r="P239" i="1" s="1"/>
  <c r="P240" i="1" s="1"/>
  <c r="P241" i="1" s="1"/>
  <c r="P242" i="1" s="1"/>
  <c r="P243" i="1" s="1"/>
  <c r="P244" i="1" s="1"/>
  <c r="P245" i="1" s="1"/>
  <c r="P246" i="1" s="1"/>
  <c r="P247" i="1" s="1"/>
  <c r="P248" i="1" s="1"/>
  <c r="P249" i="1" s="1"/>
  <c r="P250" i="1" s="1"/>
  <c r="P251" i="1" s="1"/>
  <c r="P252" i="1" s="1"/>
  <c r="P253" i="1" s="1"/>
  <c r="P254" i="1" s="1"/>
  <c r="P255" i="1" s="1"/>
  <c r="P256" i="1" s="1"/>
  <c r="P257" i="1" s="1"/>
  <c r="P258" i="1" s="1"/>
  <c r="P259" i="1" s="1"/>
  <c r="P260" i="1" s="1"/>
  <c r="P261" i="1" s="1"/>
  <c r="P262" i="1" s="1"/>
  <c r="P263" i="1" s="1"/>
  <c r="P264" i="1" s="1"/>
  <c r="P265" i="1" s="1"/>
  <c r="P266" i="1" s="1"/>
  <c r="P267" i="1" s="1"/>
  <c r="P268" i="1" s="1"/>
  <c r="P269" i="1" s="1"/>
  <c r="P270" i="1" s="1"/>
  <c r="P271" i="1" s="1"/>
  <c r="P272" i="1" s="1"/>
  <c r="P273" i="1" s="1"/>
  <c r="P274" i="1" s="1"/>
  <c r="P275" i="1" s="1"/>
  <c r="P276" i="1" s="1"/>
  <c r="P277" i="1" s="1"/>
  <c r="P278" i="1" s="1"/>
  <c r="P279" i="1" s="1"/>
  <c r="P280" i="1" s="1"/>
  <c r="P281" i="1" s="1"/>
  <c r="P282" i="1" s="1"/>
  <c r="P283" i="1" s="1"/>
  <c r="P284" i="1" s="1"/>
  <c r="P285" i="1" s="1"/>
  <c r="P286" i="1" s="1"/>
  <c r="P287" i="1" s="1"/>
  <c r="P288" i="1" s="1"/>
  <c r="P289" i="1" s="1"/>
  <c r="P290" i="1" s="1"/>
  <c r="P291" i="1" s="1"/>
  <c r="P292" i="1" s="1"/>
  <c r="P293" i="1" s="1"/>
  <c r="P294" i="1" s="1"/>
  <c r="P295" i="1" s="1"/>
  <c r="P296" i="1" s="1"/>
  <c r="P297" i="1" s="1"/>
  <c r="P298" i="1" s="1"/>
  <c r="P299" i="1" s="1"/>
  <c r="P300" i="1" s="1"/>
  <c r="P301" i="1" s="1"/>
  <c r="P302" i="1" s="1"/>
  <c r="P303" i="1" s="1"/>
  <c r="P304" i="1" s="1"/>
  <c r="P305" i="1" s="1"/>
  <c r="P306" i="1" s="1"/>
  <c r="P307" i="1" s="1"/>
  <c r="P308" i="1" s="1"/>
  <c r="P309" i="1" s="1"/>
  <c r="P310" i="1" s="1"/>
  <c r="P311" i="1" s="1"/>
  <c r="P312" i="1" s="1"/>
  <c r="P313" i="1" s="1"/>
  <c r="P314" i="1" s="1"/>
  <c r="P315" i="1" s="1"/>
  <c r="P316" i="1" s="1"/>
  <c r="P317" i="1" s="1"/>
  <c r="P318" i="1" s="1"/>
  <c r="P319" i="1" s="1"/>
  <c r="P320" i="1" s="1"/>
  <c r="P321" i="1" s="1"/>
  <c r="P322" i="1" s="1"/>
  <c r="P323" i="1" s="1"/>
  <c r="P324" i="1" s="1"/>
  <c r="P325" i="1" s="1"/>
  <c r="P326" i="1" s="1"/>
  <c r="P327" i="1" s="1"/>
  <c r="P328" i="1" s="1"/>
  <c r="P329" i="1" s="1"/>
  <c r="P330" i="1" s="1"/>
  <c r="P331" i="1" s="1"/>
  <c r="P332" i="1" s="1"/>
  <c r="P333" i="1" s="1"/>
  <c r="P334" i="1" s="1"/>
  <c r="P335" i="1" s="1"/>
  <c r="P336" i="1" s="1"/>
  <c r="P337" i="1" s="1"/>
  <c r="P338" i="1" s="1"/>
  <c r="P339" i="1" s="1"/>
  <c r="P340" i="1" s="1"/>
  <c r="P341" i="1" s="1"/>
  <c r="P342" i="1" s="1"/>
  <c r="P343" i="1" s="1"/>
  <c r="P344" i="1" s="1"/>
  <c r="P345" i="1" s="1"/>
  <c r="P346" i="1" s="1"/>
  <c r="P347" i="1" s="1"/>
  <c r="P348" i="1" s="1"/>
  <c r="P349" i="1" s="1"/>
  <c r="P350" i="1" s="1"/>
  <c r="P351" i="1" s="1"/>
  <c r="P352" i="1" s="1"/>
  <c r="P353" i="1" s="1"/>
  <c r="P354" i="1" s="1"/>
  <c r="P355" i="1" s="1"/>
  <c r="P356" i="1" s="1"/>
  <c r="P357" i="1" s="1"/>
  <c r="P358" i="1" s="1"/>
  <c r="P359" i="1" s="1"/>
  <c r="P360" i="1" s="1"/>
  <c r="P361" i="1" s="1"/>
  <c r="P362" i="1" s="1"/>
  <c r="P363" i="1" s="1"/>
  <c r="P364" i="1" s="1"/>
  <c r="P365" i="1" s="1"/>
  <c r="P366" i="1" s="1"/>
  <c r="P367" i="1" s="1"/>
  <c r="P368" i="1" s="1"/>
  <c r="P369" i="1" s="1"/>
  <c r="P370" i="1" s="1"/>
  <c r="P371" i="1" s="1"/>
  <c r="P372" i="1" s="1"/>
  <c r="P373" i="1" s="1"/>
  <c r="P374" i="1" s="1"/>
  <c r="P375" i="1" s="1"/>
  <c r="P376" i="1" s="1"/>
  <c r="P377" i="1" s="1"/>
  <c r="P378" i="1" s="1"/>
  <c r="P379" i="1" s="1"/>
  <c r="P380" i="1" s="1"/>
  <c r="P381" i="1" s="1"/>
  <c r="P382" i="1" s="1"/>
  <c r="P383" i="1" s="1"/>
  <c r="P384" i="1" s="1"/>
  <c r="P385" i="1" s="1"/>
  <c r="P386" i="1" s="1"/>
  <c r="P387" i="1" s="1"/>
  <c r="P388" i="1" s="1"/>
  <c r="P389" i="1" s="1"/>
  <c r="P390" i="1" s="1"/>
  <c r="P391" i="1" s="1"/>
  <c r="P392" i="1" s="1"/>
  <c r="P393" i="1" s="1"/>
  <c r="P394" i="1" s="1"/>
  <c r="P395" i="1" s="1"/>
  <c r="P396" i="1" s="1"/>
  <c r="P397" i="1" s="1"/>
  <c r="P398" i="1" s="1"/>
  <c r="P399" i="1" s="1"/>
  <c r="P400" i="1" s="1"/>
  <c r="P401" i="1" s="1"/>
  <c r="P402" i="1" s="1"/>
  <c r="P403" i="1" s="1"/>
  <c r="P404" i="1" s="1"/>
  <c r="P405" i="1" s="1"/>
  <c r="P406" i="1" s="1"/>
  <c r="P407" i="1" s="1"/>
  <c r="P408" i="1" s="1"/>
  <c r="P409" i="1" s="1"/>
  <c r="P410" i="1" s="1"/>
  <c r="P411" i="1" s="1"/>
  <c r="P412" i="1" s="1"/>
  <c r="P413" i="1" s="1"/>
  <c r="P414" i="1" s="1"/>
  <c r="P415" i="1" s="1"/>
  <c r="P416" i="1" s="1"/>
  <c r="P417" i="1" s="1"/>
  <c r="P418" i="1" s="1"/>
  <c r="P419" i="1" s="1"/>
  <c r="P420" i="1" s="1"/>
  <c r="P421" i="1" s="1"/>
  <c r="P422" i="1" s="1"/>
  <c r="P423" i="1" s="1"/>
  <c r="P424" i="1" s="1"/>
  <c r="P425" i="1" s="1"/>
  <c r="P426" i="1" s="1"/>
  <c r="P427" i="1" s="1"/>
  <c r="P428" i="1" s="1"/>
  <c r="P429" i="1" s="1"/>
  <c r="P430" i="1" s="1"/>
  <c r="P431" i="1" s="1"/>
  <c r="P432" i="1" s="1"/>
  <c r="P433" i="1" s="1"/>
  <c r="P434" i="1" s="1"/>
  <c r="P435" i="1" s="1"/>
  <c r="P436" i="1" s="1"/>
  <c r="M5" i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J5" i="2"/>
  <c r="L5" i="2"/>
  <c r="I7" i="2"/>
  <c r="G7" i="2"/>
  <c r="J6" i="2" s="1"/>
  <c r="H8" i="2"/>
  <c r="K7" i="2"/>
  <c r="L15" i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K373" i="1" s="1"/>
  <c r="K374" i="1" s="1"/>
  <c r="K375" i="1" s="1"/>
  <c r="K376" i="1" s="1"/>
  <c r="K377" i="1" s="1"/>
  <c r="K378" i="1" s="1"/>
  <c r="K379" i="1" s="1"/>
  <c r="K380" i="1" s="1"/>
  <c r="K381" i="1" s="1"/>
  <c r="K382" i="1" s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K408" i="1" s="1"/>
  <c r="K409" i="1" s="1"/>
  <c r="K410" i="1" s="1"/>
  <c r="K411" i="1" s="1"/>
  <c r="K412" i="1" s="1"/>
  <c r="K413" i="1" s="1"/>
  <c r="K414" i="1" s="1"/>
  <c r="K415" i="1" s="1"/>
  <c r="K416" i="1" s="1"/>
  <c r="K417" i="1" s="1"/>
  <c r="K418" i="1" s="1"/>
  <c r="K419" i="1" s="1"/>
  <c r="K420" i="1" s="1"/>
  <c r="K421" i="1" s="1"/>
  <c r="K422" i="1" s="1"/>
  <c r="K423" i="1" s="1"/>
  <c r="K424" i="1" s="1"/>
  <c r="K425" i="1" s="1"/>
  <c r="K426" i="1" s="1"/>
  <c r="K427" i="1" s="1"/>
  <c r="K428" i="1" s="1"/>
  <c r="K429" i="1" s="1"/>
  <c r="K430" i="1" s="1"/>
  <c r="K431" i="1" s="1"/>
  <c r="K432" i="1" s="1"/>
  <c r="K433" i="1" s="1"/>
  <c r="K434" i="1" s="1"/>
  <c r="K435" i="1" s="1"/>
  <c r="K436" i="1" s="1"/>
  <c r="M69" i="1" l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333" i="1" s="1"/>
  <c r="M334" i="1" s="1"/>
  <c r="M335" i="1" s="1"/>
  <c r="M336" i="1" s="1"/>
  <c r="M337" i="1" s="1"/>
  <c r="M338" i="1" s="1"/>
  <c r="M339" i="1" s="1"/>
  <c r="M340" i="1" s="1"/>
  <c r="M341" i="1" s="1"/>
  <c r="M342" i="1" s="1"/>
  <c r="M343" i="1" s="1"/>
  <c r="M344" i="1" s="1"/>
  <c r="M345" i="1" s="1"/>
  <c r="M346" i="1" s="1"/>
  <c r="M347" i="1" s="1"/>
  <c r="M348" i="1" s="1"/>
  <c r="M349" i="1" s="1"/>
  <c r="M350" i="1" s="1"/>
  <c r="M351" i="1" s="1"/>
  <c r="M352" i="1" s="1"/>
  <c r="M353" i="1" s="1"/>
  <c r="M354" i="1" s="1"/>
  <c r="M355" i="1" s="1"/>
  <c r="M356" i="1" s="1"/>
  <c r="M357" i="1" s="1"/>
  <c r="M358" i="1" s="1"/>
  <c r="M359" i="1" s="1"/>
  <c r="M360" i="1" s="1"/>
  <c r="M361" i="1" s="1"/>
  <c r="M362" i="1" s="1"/>
  <c r="M363" i="1" s="1"/>
  <c r="M364" i="1" s="1"/>
  <c r="M365" i="1" s="1"/>
  <c r="M366" i="1" s="1"/>
  <c r="M367" i="1" s="1"/>
  <c r="M368" i="1" s="1"/>
  <c r="M369" i="1" s="1"/>
  <c r="M370" i="1" s="1"/>
  <c r="M371" i="1" s="1"/>
  <c r="M372" i="1" s="1"/>
  <c r="M373" i="1" s="1"/>
  <c r="M374" i="1" s="1"/>
  <c r="M375" i="1" s="1"/>
  <c r="M376" i="1" s="1"/>
  <c r="M377" i="1" s="1"/>
  <c r="M378" i="1" s="1"/>
  <c r="M379" i="1" s="1"/>
  <c r="M380" i="1" s="1"/>
  <c r="M381" i="1" s="1"/>
  <c r="M382" i="1" s="1"/>
  <c r="M383" i="1" s="1"/>
  <c r="M384" i="1" s="1"/>
  <c r="M385" i="1" s="1"/>
  <c r="M386" i="1" s="1"/>
  <c r="M387" i="1" s="1"/>
  <c r="M388" i="1" s="1"/>
  <c r="M389" i="1" s="1"/>
  <c r="M390" i="1" s="1"/>
  <c r="M391" i="1" s="1"/>
  <c r="M392" i="1" s="1"/>
  <c r="M393" i="1" s="1"/>
  <c r="M394" i="1" s="1"/>
  <c r="M395" i="1" s="1"/>
  <c r="M396" i="1" s="1"/>
  <c r="M397" i="1" s="1"/>
  <c r="M398" i="1" s="1"/>
  <c r="M399" i="1" s="1"/>
  <c r="M400" i="1" s="1"/>
  <c r="M401" i="1" s="1"/>
  <c r="M402" i="1" s="1"/>
  <c r="M403" i="1" s="1"/>
  <c r="M404" i="1" s="1"/>
  <c r="M405" i="1" s="1"/>
  <c r="M406" i="1" s="1"/>
  <c r="M407" i="1" s="1"/>
  <c r="M408" i="1" s="1"/>
  <c r="M409" i="1" s="1"/>
  <c r="M410" i="1" s="1"/>
  <c r="M411" i="1" s="1"/>
  <c r="M412" i="1" s="1"/>
  <c r="M413" i="1" s="1"/>
  <c r="M414" i="1" s="1"/>
  <c r="M415" i="1" s="1"/>
  <c r="M416" i="1" s="1"/>
  <c r="M417" i="1" s="1"/>
  <c r="M418" i="1" s="1"/>
  <c r="M419" i="1" s="1"/>
  <c r="M420" i="1" s="1"/>
  <c r="M421" i="1" s="1"/>
  <c r="M422" i="1" s="1"/>
  <c r="M423" i="1" s="1"/>
  <c r="M424" i="1" s="1"/>
  <c r="M425" i="1" s="1"/>
  <c r="M426" i="1" s="1"/>
  <c r="M427" i="1" s="1"/>
  <c r="M428" i="1" s="1"/>
  <c r="M429" i="1" s="1"/>
  <c r="M430" i="1" s="1"/>
  <c r="M431" i="1" s="1"/>
  <c r="M432" i="1" s="1"/>
  <c r="M433" i="1" s="1"/>
  <c r="M434" i="1" s="1"/>
  <c r="M435" i="1" s="1"/>
  <c r="M436" i="1" s="1"/>
  <c r="L6" i="2"/>
  <c r="G8" i="2"/>
  <c r="J7" i="2" s="1"/>
  <c r="H9" i="2"/>
  <c r="K8" i="2" s="1"/>
  <c r="I8" i="2"/>
  <c r="L7" i="2" s="1"/>
  <c r="L47" i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 s="1"/>
  <c r="L411" i="1" s="1"/>
  <c r="L412" i="1" s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L433" i="1" s="1"/>
  <c r="L434" i="1" s="1"/>
  <c r="L435" i="1" s="1"/>
  <c r="L436" i="1" s="1"/>
  <c r="Q3" i="1" l="1"/>
  <c r="R3" i="1" s="1"/>
  <c r="Q387" i="1"/>
  <c r="R387" i="1" s="1"/>
  <c r="Q323" i="1"/>
  <c r="R323" i="1" s="1"/>
  <c r="Q259" i="1"/>
  <c r="R259" i="1" s="1"/>
  <c r="Q190" i="1"/>
  <c r="R190" i="1" s="1"/>
  <c r="Q16" i="1"/>
  <c r="R16" i="1" s="1"/>
  <c r="Q415" i="1"/>
  <c r="R415" i="1" s="1"/>
  <c r="Q351" i="1"/>
  <c r="R351" i="1" s="1"/>
  <c r="Q287" i="1"/>
  <c r="R287" i="1" s="1"/>
  <c r="Q223" i="1"/>
  <c r="R223" i="1" s="1"/>
  <c r="Q128" i="1"/>
  <c r="R128" i="1" s="1"/>
  <c r="Q411" i="1"/>
  <c r="R411" i="1" s="1"/>
  <c r="Q347" i="1"/>
  <c r="R347" i="1" s="1"/>
  <c r="Q283" i="1"/>
  <c r="R283" i="1" s="1"/>
  <c r="Q219" i="1"/>
  <c r="R219" i="1" s="1"/>
  <c r="Q112" i="1"/>
  <c r="R112" i="1" s="1"/>
  <c r="Q407" i="1"/>
  <c r="R407" i="1" s="1"/>
  <c r="Q343" i="1"/>
  <c r="R343" i="1" s="1"/>
  <c r="Q279" i="1"/>
  <c r="R279" i="1" s="1"/>
  <c r="Q215" i="1"/>
  <c r="R215" i="1" s="1"/>
  <c r="Q96" i="1"/>
  <c r="R96" i="1" s="1"/>
  <c r="Q422" i="1"/>
  <c r="R422" i="1" s="1"/>
  <c r="Q406" i="1"/>
  <c r="R406" i="1" s="1"/>
  <c r="Q390" i="1"/>
  <c r="R390" i="1" s="1"/>
  <c r="Q374" i="1"/>
  <c r="R374" i="1" s="1"/>
  <c r="Q358" i="1"/>
  <c r="R358" i="1" s="1"/>
  <c r="Q342" i="1"/>
  <c r="R342" i="1" s="1"/>
  <c r="Q326" i="1"/>
  <c r="R326" i="1" s="1"/>
  <c r="Q310" i="1"/>
  <c r="R310" i="1" s="1"/>
  <c r="Q294" i="1"/>
  <c r="R294" i="1" s="1"/>
  <c r="Q278" i="1"/>
  <c r="R278" i="1" s="1"/>
  <c r="Q262" i="1"/>
  <c r="R262" i="1" s="1"/>
  <c r="Q246" i="1"/>
  <c r="R246" i="1" s="1"/>
  <c r="Q230" i="1"/>
  <c r="R230" i="1" s="1"/>
  <c r="Q214" i="1"/>
  <c r="R214" i="1" s="1"/>
  <c r="Q194" i="1"/>
  <c r="R194" i="1" s="1"/>
  <c r="Q172" i="1"/>
  <c r="R172" i="1" s="1"/>
  <c r="Q144" i="1"/>
  <c r="R144" i="1" s="1"/>
  <c r="Q92" i="1"/>
  <c r="R92" i="1" s="1"/>
  <c r="Q28" i="1"/>
  <c r="R28" i="1" s="1"/>
  <c r="Q413" i="1"/>
  <c r="R413" i="1" s="1"/>
  <c r="Q397" i="1"/>
  <c r="R397" i="1" s="1"/>
  <c r="Q381" i="1"/>
  <c r="R381" i="1" s="1"/>
  <c r="Q365" i="1"/>
  <c r="R365" i="1" s="1"/>
  <c r="Q349" i="1"/>
  <c r="R349" i="1" s="1"/>
  <c r="Q333" i="1"/>
  <c r="R333" i="1" s="1"/>
  <c r="Q317" i="1"/>
  <c r="R317" i="1" s="1"/>
  <c r="Q301" i="1"/>
  <c r="R301" i="1" s="1"/>
  <c r="Q285" i="1"/>
  <c r="R285" i="1" s="1"/>
  <c r="Q269" i="1"/>
  <c r="R269" i="1" s="1"/>
  <c r="Q253" i="1"/>
  <c r="R253" i="1" s="1"/>
  <c r="Q237" i="1"/>
  <c r="R237" i="1" s="1"/>
  <c r="Q221" i="1"/>
  <c r="R221" i="1" s="1"/>
  <c r="Q203" i="1"/>
  <c r="R203" i="1" s="1"/>
  <c r="Q182" i="1"/>
  <c r="R182" i="1" s="1"/>
  <c r="Q158" i="1"/>
  <c r="R158" i="1" s="1"/>
  <c r="Q120" i="1"/>
  <c r="R120" i="1" s="1"/>
  <c r="Q56" i="1"/>
  <c r="R56" i="1" s="1"/>
  <c r="Q9" i="1"/>
  <c r="R9" i="1" s="1"/>
  <c r="Q25" i="1"/>
  <c r="R25" i="1" s="1"/>
  <c r="Q41" i="1"/>
  <c r="R41" i="1" s="1"/>
  <c r="Q57" i="1"/>
  <c r="R57" i="1" s="1"/>
  <c r="Q73" i="1"/>
  <c r="R73" i="1" s="1"/>
  <c r="Q89" i="1"/>
  <c r="R89" i="1" s="1"/>
  <c r="Q105" i="1"/>
  <c r="R105" i="1" s="1"/>
  <c r="Q121" i="1"/>
  <c r="R121" i="1" s="1"/>
  <c r="Q137" i="1"/>
  <c r="R137" i="1" s="1"/>
  <c r="Q153" i="1"/>
  <c r="R153" i="1" s="1"/>
  <c r="Q169" i="1"/>
  <c r="R169" i="1" s="1"/>
  <c r="Q185" i="1"/>
  <c r="R185" i="1" s="1"/>
  <c r="Q201" i="1"/>
  <c r="R201" i="1" s="1"/>
  <c r="Q10" i="1"/>
  <c r="R10" i="1" s="1"/>
  <c r="Q26" i="1"/>
  <c r="R26" i="1" s="1"/>
  <c r="Q42" i="1"/>
  <c r="R42" i="1" s="1"/>
  <c r="Q58" i="1"/>
  <c r="R58" i="1" s="1"/>
  <c r="Q74" i="1"/>
  <c r="R74" i="1" s="1"/>
  <c r="Q90" i="1"/>
  <c r="R90" i="1" s="1"/>
  <c r="Q106" i="1"/>
  <c r="R106" i="1" s="1"/>
  <c r="Q122" i="1"/>
  <c r="R122" i="1" s="1"/>
  <c r="Q11" i="1"/>
  <c r="R11" i="1" s="1"/>
  <c r="Q27" i="1"/>
  <c r="R27" i="1" s="1"/>
  <c r="Q43" i="1"/>
  <c r="R43" i="1" s="1"/>
  <c r="Q59" i="1"/>
  <c r="R59" i="1" s="1"/>
  <c r="Q75" i="1"/>
  <c r="R75" i="1" s="1"/>
  <c r="Q91" i="1"/>
  <c r="R91" i="1" s="1"/>
  <c r="Q429" i="1"/>
  <c r="R429" i="1" s="1"/>
  <c r="Q371" i="1"/>
  <c r="R371" i="1" s="1"/>
  <c r="Q307" i="1"/>
  <c r="R307" i="1" s="1"/>
  <c r="Q243" i="1"/>
  <c r="R243" i="1" s="1"/>
  <c r="Q168" i="1"/>
  <c r="R168" i="1" s="1"/>
  <c r="Q8" i="1"/>
  <c r="R8" i="1" s="1"/>
  <c r="Q399" i="1"/>
  <c r="R399" i="1" s="1"/>
  <c r="Q335" i="1"/>
  <c r="R335" i="1" s="1"/>
  <c r="Q271" i="1"/>
  <c r="R271" i="1" s="1"/>
  <c r="Q206" i="1"/>
  <c r="R206" i="1" s="1"/>
  <c r="Q64" i="1"/>
  <c r="R64" i="1" s="1"/>
  <c r="Q395" i="1"/>
  <c r="R395" i="1" s="1"/>
  <c r="Q331" i="1"/>
  <c r="R331" i="1" s="1"/>
  <c r="Q267" i="1"/>
  <c r="R267" i="1" s="1"/>
  <c r="Q200" i="1"/>
  <c r="R200" i="1" s="1"/>
  <c r="Q48" i="1"/>
  <c r="R48" i="1" s="1"/>
  <c r="Q391" i="1"/>
  <c r="R391" i="1" s="1"/>
  <c r="Q327" i="1"/>
  <c r="R327" i="1" s="1"/>
  <c r="Q263" i="1"/>
  <c r="R263" i="1" s="1"/>
  <c r="Q195" i="1"/>
  <c r="R195" i="1" s="1"/>
  <c r="Q434" i="1"/>
  <c r="R434" i="1" s="1"/>
  <c r="Q418" i="1"/>
  <c r="R418" i="1" s="1"/>
  <c r="Q402" i="1"/>
  <c r="R402" i="1" s="1"/>
  <c r="Q386" i="1"/>
  <c r="R386" i="1" s="1"/>
  <c r="Q370" i="1"/>
  <c r="R370" i="1" s="1"/>
  <c r="Q354" i="1"/>
  <c r="R354" i="1" s="1"/>
  <c r="Q338" i="1"/>
  <c r="R338" i="1" s="1"/>
  <c r="Q322" i="1"/>
  <c r="R322" i="1" s="1"/>
  <c r="Q306" i="1"/>
  <c r="R306" i="1" s="1"/>
  <c r="Q290" i="1"/>
  <c r="R290" i="1" s="1"/>
  <c r="Q274" i="1"/>
  <c r="R274" i="1" s="1"/>
  <c r="Q258" i="1"/>
  <c r="R258" i="1" s="1"/>
  <c r="Q242" i="1"/>
  <c r="R242" i="1" s="1"/>
  <c r="Q226" i="1"/>
  <c r="R226" i="1" s="1"/>
  <c r="Q210" i="1"/>
  <c r="R210" i="1" s="1"/>
  <c r="Q188" i="1"/>
  <c r="R188" i="1" s="1"/>
  <c r="Q167" i="1"/>
  <c r="R167" i="1" s="1"/>
  <c r="Q136" i="1"/>
  <c r="R136" i="1" s="1"/>
  <c r="Q76" i="1"/>
  <c r="R76" i="1" s="1"/>
  <c r="Q12" i="1"/>
  <c r="R12" i="1" s="1"/>
  <c r="Q409" i="1"/>
  <c r="R409" i="1" s="1"/>
  <c r="Q393" i="1"/>
  <c r="R393" i="1" s="1"/>
  <c r="Q377" i="1"/>
  <c r="R377" i="1" s="1"/>
  <c r="Q361" i="1"/>
  <c r="R361" i="1" s="1"/>
  <c r="Q345" i="1"/>
  <c r="R345" i="1" s="1"/>
  <c r="Q329" i="1"/>
  <c r="R329" i="1" s="1"/>
  <c r="Q313" i="1"/>
  <c r="R313" i="1" s="1"/>
  <c r="Q297" i="1"/>
  <c r="R297" i="1" s="1"/>
  <c r="Q281" i="1"/>
  <c r="R281" i="1" s="1"/>
  <c r="Q265" i="1"/>
  <c r="R265" i="1" s="1"/>
  <c r="Q249" i="1"/>
  <c r="R249" i="1" s="1"/>
  <c r="Q233" i="1"/>
  <c r="R233" i="1" s="1"/>
  <c r="Q217" i="1"/>
  <c r="R217" i="1" s="1"/>
  <c r="Q198" i="1"/>
  <c r="R198" i="1" s="1"/>
  <c r="Q176" i="1"/>
  <c r="R176" i="1" s="1"/>
  <c r="Q150" i="1"/>
  <c r="R150" i="1" s="1"/>
  <c r="Q104" i="1"/>
  <c r="R104" i="1" s="1"/>
  <c r="Q40" i="1"/>
  <c r="R40" i="1" s="1"/>
  <c r="Q13" i="1"/>
  <c r="R13" i="1" s="1"/>
  <c r="Q29" i="1"/>
  <c r="R29" i="1" s="1"/>
  <c r="Q45" i="1"/>
  <c r="R45" i="1" s="1"/>
  <c r="Q61" i="1"/>
  <c r="R61" i="1" s="1"/>
  <c r="Q77" i="1"/>
  <c r="R77" i="1" s="1"/>
  <c r="Q93" i="1"/>
  <c r="R93" i="1" s="1"/>
  <c r="Q109" i="1"/>
  <c r="R109" i="1" s="1"/>
  <c r="Q125" i="1"/>
  <c r="R125" i="1" s="1"/>
  <c r="Q141" i="1"/>
  <c r="R141" i="1" s="1"/>
  <c r="Q157" i="1"/>
  <c r="R157" i="1" s="1"/>
  <c r="Q173" i="1"/>
  <c r="R173" i="1" s="1"/>
  <c r="Q189" i="1"/>
  <c r="R189" i="1" s="1"/>
  <c r="Q205" i="1"/>
  <c r="R205" i="1" s="1"/>
  <c r="Q14" i="1"/>
  <c r="R14" i="1" s="1"/>
  <c r="Q30" i="1"/>
  <c r="R30" i="1" s="1"/>
  <c r="Q46" i="1"/>
  <c r="R46" i="1" s="1"/>
  <c r="Q62" i="1"/>
  <c r="R62" i="1" s="1"/>
  <c r="Q78" i="1"/>
  <c r="R78" i="1" s="1"/>
  <c r="Q94" i="1"/>
  <c r="R94" i="1" s="1"/>
  <c r="Q110" i="1"/>
  <c r="R110" i="1" s="1"/>
  <c r="Q126" i="1"/>
  <c r="R126" i="1" s="1"/>
  <c r="Q15" i="1"/>
  <c r="R15" i="1" s="1"/>
  <c r="Q31" i="1"/>
  <c r="R31" i="1" s="1"/>
  <c r="Q47" i="1"/>
  <c r="R47" i="1" s="1"/>
  <c r="Q419" i="1"/>
  <c r="R419" i="1" s="1"/>
  <c r="Q291" i="1"/>
  <c r="R291" i="1" s="1"/>
  <c r="Q138" i="1"/>
  <c r="R138" i="1" s="1"/>
  <c r="Q383" i="1"/>
  <c r="R383" i="1" s="1"/>
  <c r="Q255" i="1"/>
  <c r="R255" i="1" s="1"/>
  <c r="Q433" i="1"/>
  <c r="R433" i="1" s="1"/>
  <c r="Q315" i="1"/>
  <c r="R315" i="1" s="1"/>
  <c r="Q179" i="1"/>
  <c r="R179" i="1" s="1"/>
  <c r="Q375" i="1"/>
  <c r="R375" i="1" s="1"/>
  <c r="Q247" i="1"/>
  <c r="R247" i="1" s="1"/>
  <c r="Q430" i="1"/>
  <c r="R430" i="1" s="1"/>
  <c r="Q398" i="1"/>
  <c r="R398" i="1" s="1"/>
  <c r="Q366" i="1"/>
  <c r="R366" i="1" s="1"/>
  <c r="Q334" i="1"/>
  <c r="R334" i="1" s="1"/>
  <c r="Q302" i="1"/>
  <c r="R302" i="1" s="1"/>
  <c r="Q270" i="1"/>
  <c r="R270" i="1" s="1"/>
  <c r="Q238" i="1"/>
  <c r="R238" i="1" s="1"/>
  <c r="Q204" i="1"/>
  <c r="R204" i="1" s="1"/>
  <c r="Q160" i="1"/>
  <c r="R160" i="1" s="1"/>
  <c r="Q60" i="1"/>
  <c r="R60" i="1" s="1"/>
  <c r="Q405" i="1"/>
  <c r="R405" i="1" s="1"/>
  <c r="Q373" i="1"/>
  <c r="R373" i="1" s="1"/>
  <c r="Q341" i="1"/>
  <c r="R341" i="1" s="1"/>
  <c r="Q309" i="1"/>
  <c r="R309" i="1" s="1"/>
  <c r="Q277" i="1"/>
  <c r="R277" i="1" s="1"/>
  <c r="Q245" i="1"/>
  <c r="R245" i="1" s="1"/>
  <c r="Q213" i="1"/>
  <c r="R213" i="1" s="1"/>
  <c r="Q171" i="1"/>
  <c r="R171" i="1" s="1"/>
  <c r="Q88" i="1"/>
  <c r="R88" i="1" s="1"/>
  <c r="Q17" i="1"/>
  <c r="R17" i="1" s="1"/>
  <c r="Q49" i="1"/>
  <c r="R49" i="1" s="1"/>
  <c r="Q81" i="1"/>
  <c r="R81" i="1" s="1"/>
  <c r="Q113" i="1"/>
  <c r="R113" i="1" s="1"/>
  <c r="Q145" i="1"/>
  <c r="R145" i="1" s="1"/>
  <c r="Q177" i="1"/>
  <c r="R177" i="1" s="1"/>
  <c r="Q209" i="1"/>
  <c r="R209" i="1" s="1"/>
  <c r="Q34" i="1"/>
  <c r="R34" i="1" s="1"/>
  <c r="Q66" i="1"/>
  <c r="R66" i="1" s="1"/>
  <c r="Q98" i="1"/>
  <c r="R98" i="1" s="1"/>
  <c r="Q130" i="1"/>
  <c r="R130" i="1" s="1"/>
  <c r="Q35" i="1"/>
  <c r="R35" i="1" s="1"/>
  <c r="Q63" i="1"/>
  <c r="R63" i="1" s="1"/>
  <c r="Q83" i="1"/>
  <c r="R83" i="1" s="1"/>
  <c r="Q103" i="1"/>
  <c r="R103" i="1" s="1"/>
  <c r="Q119" i="1"/>
  <c r="R119" i="1" s="1"/>
  <c r="Q135" i="1"/>
  <c r="R135" i="1" s="1"/>
  <c r="Q151" i="1"/>
  <c r="R151" i="1" s="1"/>
  <c r="Q436" i="1"/>
  <c r="R436" i="1" s="1"/>
  <c r="Q420" i="1"/>
  <c r="R420" i="1" s="1"/>
  <c r="Q404" i="1"/>
  <c r="R404" i="1" s="1"/>
  <c r="Q388" i="1"/>
  <c r="R388" i="1" s="1"/>
  <c r="Q372" i="1"/>
  <c r="R372" i="1" s="1"/>
  <c r="Q356" i="1"/>
  <c r="R356" i="1" s="1"/>
  <c r="Q340" i="1"/>
  <c r="R340" i="1" s="1"/>
  <c r="Q324" i="1"/>
  <c r="R324" i="1" s="1"/>
  <c r="Q308" i="1"/>
  <c r="R308" i="1" s="1"/>
  <c r="Q292" i="1"/>
  <c r="R292" i="1" s="1"/>
  <c r="Q276" i="1"/>
  <c r="R276" i="1" s="1"/>
  <c r="Q260" i="1"/>
  <c r="R260" i="1" s="1"/>
  <c r="Q244" i="1"/>
  <c r="R244" i="1" s="1"/>
  <c r="Q228" i="1"/>
  <c r="R228" i="1" s="1"/>
  <c r="Q212" i="1"/>
  <c r="R212" i="1" s="1"/>
  <c r="Q191" i="1"/>
  <c r="R191" i="1" s="1"/>
  <c r="Q170" i="1"/>
  <c r="R170" i="1" s="1"/>
  <c r="Q140" i="1"/>
  <c r="R140" i="1" s="1"/>
  <c r="Q84" i="1"/>
  <c r="R84" i="1" s="1"/>
  <c r="Q20" i="1"/>
  <c r="R20" i="1" s="1"/>
  <c r="Q403" i="1"/>
  <c r="R403" i="1" s="1"/>
  <c r="Q275" i="1"/>
  <c r="R275" i="1" s="1"/>
  <c r="Q80" i="1"/>
  <c r="R80" i="1" s="1"/>
  <c r="Q367" i="1"/>
  <c r="R367" i="1" s="1"/>
  <c r="Q239" i="1"/>
  <c r="R239" i="1" s="1"/>
  <c r="Q425" i="1"/>
  <c r="R425" i="1" s="1"/>
  <c r="Q299" i="1"/>
  <c r="R299" i="1" s="1"/>
  <c r="Q154" i="1"/>
  <c r="R154" i="1" s="1"/>
  <c r="Q359" i="1"/>
  <c r="R359" i="1" s="1"/>
  <c r="Q231" i="1"/>
  <c r="R231" i="1" s="1"/>
  <c r="Q426" i="1"/>
  <c r="R426" i="1" s="1"/>
  <c r="Q394" i="1"/>
  <c r="R394" i="1" s="1"/>
  <c r="Q362" i="1"/>
  <c r="R362" i="1" s="1"/>
  <c r="Q330" i="1"/>
  <c r="R330" i="1" s="1"/>
  <c r="Q298" i="1"/>
  <c r="R298" i="1" s="1"/>
  <c r="Q266" i="1"/>
  <c r="R266" i="1" s="1"/>
  <c r="Q234" i="1"/>
  <c r="R234" i="1" s="1"/>
  <c r="Q199" i="1"/>
  <c r="R199" i="1" s="1"/>
  <c r="Q152" i="1"/>
  <c r="R152" i="1" s="1"/>
  <c r="Q44" i="1"/>
  <c r="R44" i="1" s="1"/>
  <c r="Q401" i="1"/>
  <c r="R401" i="1" s="1"/>
  <c r="Q369" i="1"/>
  <c r="R369" i="1" s="1"/>
  <c r="Q337" i="1"/>
  <c r="R337" i="1" s="1"/>
  <c r="Q305" i="1"/>
  <c r="R305" i="1" s="1"/>
  <c r="Q273" i="1"/>
  <c r="R273" i="1" s="1"/>
  <c r="Q241" i="1"/>
  <c r="R241" i="1" s="1"/>
  <c r="Q208" i="1"/>
  <c r="R208" i="1" s="1"/>
  <c r="Q166" i="1"/>
  <c r="R166" i="1" s="1"/>
  <c r="Q72" i="1"/>
  <c r="R72" i="1" s="1"/>
  <c r="Q21" i="1"/>
  <c r="R21" i="1" s="1"/>
  <c r="Q53" i="1"/>
  <c r="R53" i="1" s="1"/>
  <c r="Q85" i="1"/>
  <c r="R85" i="1" s="1"/>
  <c r="Q117" i="1"/>
  <c r="R117" i="1" s="1"/>
  <c r="Q149" i="1"/>
  <c r="R149" i="1" s="1"/>
  <c r="Q181" i="1"/>
  <c r="R181" i="1" s="1"/>
  <c r="Q6" i="1"/>
  <c r="R6" i="1" s="1"/>
  <c r="Q38" i="1"/>
  <c r="R38" i="1" s="1"/>
  <c r="Q70" i="1"/>
  <c r="R70" i="1" s="1"/>
  <c r="Q102" i="1"/>
  <c r="R102" i="1" s="1"/>
  <c r="Q7" i="1"/>
  <c r="R7" i="1" s="1"/>
  <c r="Q39" i="1"/>
  <c r="R39" i="1" s="1"/>
  <c r="Q67" i="1"/>
  <c r="R67" i="1" s="1"/>
  <c r="Q87" i="1"/>
  <c r="R87" i="1" s="1"/>
  <c r="Q107" i="1"/>
  <c r="R107" i="1" s="1"/>
  <c r="Q123" i="1"/>
  <c r="R123" i="1" s="1"/>
  <c r="Q139" i="1"/>
  <c r="R139" i="1" s="1"/>
  <c r="Q155" i="1"/>
  <c r="R155" i="1" s="1"/>
  <c r="Q432" i="1"/>
  <c r="R432" i="1" s="1"/>
  <c r="Q416" i="1"/>
  <c r="R416" i="1" s="1"/>
  <c r="Q400" i="1"/>
  <c r="R400" i="1" s="1"/>
  <c r="Q384" i="1"/>
  <c r="R384" i="1" s="1"/>
  <c r="Q368" i="1"/>
  <c r="R368" i="1" s="1"/>
  <c r="Q352" i="1"/>
  <c r="R352" i="1" s="1"/>
  <c r="Q336" i="1"/>
  <c r="R336" i="1" s="1"/>
  <c r="Q320" i="1"/>
  <c r="R320" i="1" s="1"/>
  <c r="Q304" i="1"/>
  <c r="R304" i="1" s="1"/>
  <c r="Q288" i="1"/>
  <c r="R288" i="1" s="1"/>
  <c r="Q272" i="1"/>
  <c r="R272" i="1" s="1"/>
  <c r="Q256" i="1"/>
  <c r="R256" i="1" s="1"/>
  <c r="Q240" i="1"/>
  <c r="R240" i="1" s="1"/>
  <c r="Q224" i="1"/>
  <c r="R224" i="1" s="1"/>
  <c r="Q207" i="1"/>
  <c r="R207" i="1" s="1"/>
  <c r="Q186" i="1"/>
  <c r="R186" i="1" s="1"/>
  <c r="Q164" i="1"/>
  <c r="R164" i="1" s="1"/>
  <c r="Q132" i="1"/>
  <c r="R132" i="1" s="1"/>
  <c r="Q68" i="1"/>
  <c r="R68" i="1" s="1"/>
  <c r="Q4" i="1"/>
  <c r="R4" i="1" s="1"/>
  <c r="Q355" i="1"/>
  <c r="R355" i="1" s="1"/>
  <c r="Q227" i="1"/>
  <c r="R227" i="1" s="1"/>
  <c r="Q435" i="1"/>
  <c r="R435" i="1" s="1"/>
  <c r="Q319" i="1"/>
  <c r="R319" i="1" s="1"/>
  <c r="Q184" i="1"/>
  <c r="R184" i="1" s="1"/>
  <c r="Q379" i="1"/>
  <c r="R379" i="1" s="1"/>
  <c r="Q251" i="1"/>
  <c r="R251" i="1" s="1"/>
  <c r="Q431" i="1"/>
  <c r="R431" i="1" s="1"/>
  <c r="Q311" i="1"/>
  <c r="R311" i="1" s="1"/>
  <c r="Q174" i="1"/>
  <c r="R174" i="1" s="1"/>
  <c r="Q414" i="1"/>
  <c r="R414" i="1" s="1"/>
  <c r="Q382" i="1"/>
  <c r="R382" i="1" s="1"/>
  <c r="Q350" i="1"/>
  <c r="R350" i="1" s="1"/>
  <c r="Q318" i="1"/>
  <c r="R318" i="1" s="1"/>
  <c r="Q286" i="1"/>
  <c r="R286" i="1" s="1"/>
  <c r="Q254" i="1"/>
  <c r="R254" i="1" s="1"/>
  <c r="Q339" i="1"/>
  <c r="R339" i="1" s="1"/>
  <c r="Q162" i="1"/>
  <c r="R162" i="1" s="1"/>
  <c r="Q295" i="1"/>
  <c r="R295" i="1" s="1"/>
  <c r="Q346" i="1"/>
  <c r="R346" i="1" s="1"/>
  <c r="Q222" i="1"/>
  <c r="R222" i="1" s="1"/>
  <c r="Q124" i="1"/>
  <c r="R124" i="1" s="1"/>
  <c r="Q389" i="1"/>
  <c r="R389" i="1" s="1"/>
  <c r="Q325" i="1"/>
  <c r="R325" i="1" s="1"/>
  <c r="Q261" i="1"/>
  <c r="R261" i="1" s="1"/>
  <c r="Q192" i="1"/>
  <c r="R192" i="1" s="1"/>
  <c r="Q24" i="1"/>
  <c r="R24" i="1" s="1"/>
  <c r="Q65" i="1"/>
  <c r="R65" i="1" s="1"/>
  <c r="Q129" i="1"/>
  <c r="R129" i="1" s="1"/>
  <c r="Q193" i="1"/>
  <c r="R193" i="1" s="1"/>
  <c r="Q50" i="1"/>
  <c r="R50" i="1" s="1"/>
  <c r="Q114" i="1"/>
  <c r="R114" i="1" s="1"/>
  <c r="Q51" i="1"/>
  <c r="R51" i="1" s="1"/>
  <c r="Q95" i="1"/>
  <c r="R95" i="1" s="1"/>
  <c r="Q127" i="1"/>
  <c r="R127" i="1" s="1"/>
  <c r="Q159" i="1"/>
  <c r="R159" i="1" s="1"/>
  <c r="Q412" i="1"/>
  <c r="R412" i="1" s="1"/>
  <c r="Q380" i="1"/>
  <c r="R380" i="1" s="1"/>
  <c r="Q348" i="1"/>
  <c r="R348" i="1" s="1"/>
  <c r="Q316" i="1"/>
  <c r="R316" i="1" s="1"/>
  <c r="Q284" i="1"/>
  <c r="R284" i="1" s="1"/>
  <c r="Q252" i="1"/>
  <c r="R252" i="1" s="1"/>
  <c r="Q220" i="1"/>
  <c r="R220" i="1" s="1"/>
  <c r="Q180" i="1"/>
  <c r="R180" i="1" s="1"/>
  <c r="Q116" i="1"/>
  <c r="R116" i="1" s="1"/>
  <c r="Q235" i="1"/>
  <c r="R235" i="1" s="1"/>
  <c r="Q410" i="1"/>
  <c r="R410" i="1" s="1"/>
  <c r="Q282" i="1"/>
  <c r="R282" i="1" s="1"/>
  <c r="Q357" i="1"/>
  <c r="R357" i="1" s="1"/>
  <c r="Q293" i="1"/>
  <c r="R293" i="1" s="1"/>
  <c r="Q142" i="1"/>
  <c r="R142" i="1" s="1"/>
  <c r="Q97" i="1"/>
  <c r="R97" i="1" s="1"/>
  <c r="Q18" i="1"/>
  <c r="R18" i="1" s="1"/>
  <c r="Q19" i="1"/>
  <c r="R19" i="1" s="1"/>
  <c r="Q111" i="1"/>
  <c r="R111" i="1" s="1"/>
  <c r="Q428" i="1"/>
  <c r="R428" i="1" s="1"/>
  <c r="Q364" i="1"/>
  <c r="R364" i="1" s="1"/>
  <c r="Q300" i="1"/>
  <c r="R300" i="1" s="1"/>
  <c r="Q268" i="1"/>
  <c r="R268" i="1" s="1"/>
  <c r="Q202" i="1"/>
  <c r="R202" i="1" s="1"/>
  <c r="Q52" i="1"/>
  <c r="R52" i="1" s="1"/>
  <c r="Q423" i="1"/>
  <c r="R423" i="1" s="1"/>
  <c r="Q250" i="1"/>
  <c r="R250" i="1" s="1"/>
  <c r="Q353" i="1"/>
  <c r="R353" i="1" s="1"/>
  <c r="Q289" i="1"/>
  <c r="R289" i="1" s="1"/>
  <c r="Q134" i="1"/>
  <c r="R134" i="1" s="1"/>
  <c r="Q101" i="1"/>
  <c r="R101" i="1" s="1"/>
  <c r="Q22" i="1"/>
  <c r="R22" i="1" s="1"/>
  <c r="Q23" i="1"/>
  <c r="R23" i="1" s="1"/>
  <c r="Q147" i="1"/>
  <c r="R147" i="1" s="1"/>
  <c r="Q392" i="1"/>
  <c r="R392" i="1" s="1"/>
  <c r="Q328" i="1"/>
  <c r="R328" i="1" s="1"/>
  <c r="Q264" i="1"/>
  <c r="R264" i="1" s="1"/>
  <c r="Q196" i="1"/>
  <c r="R196" i="1" s="1"/>
  <c r="Q36" i="1"/>
  <c r="R36" i="1" s="1"/>
  <c r="Q211" i="1"/>
  <c r="R211" i="1" s="1"/>
  <c r="Q363" i="1"/>
  <c r="R363" i="1" s="1"/>
  <c r="Q146" i="1"/>
  <c r="R146" i="1" s="1"/>
  <c r="Q314" i="1"/>
  <c r="R314" i="1" s="1"/>
  <c r="Q218" i="1"/>
  <c r="R218" i="1" s="1"/>
  <c r="Q108" i="1"/>
  <c r="R108" i="1" s="1"/>
  <c r="Q385" i="1"/>
  <c r="R385" i="1" s="1"/>
  <c r="Q321" i="1"/>
  <c r="R321" i="1" s="1"/>
  <c r="Q257" i="1"/>
  <c r="R257" i="1" s="1"/>
  <c r="Q187" i="1"/>
  <c r="R187" i="1" s="1"/>
  <c r="Q5" i="1"/>
  <c r="R5" i="1" s="1"/>
  <c r="Q69" i="1"/>
  <c r="R69" i="1" s="1"/>
  <c r="Q133" i="1"/>
  <c r="R133" i="1" s="1"/>
  <c r="Q197" i="1"/>
  <c r="R197" i="1" s="1"/>
  <c r="Q54" i="1"/>
  <c r="R54" i="1" s="1"/>
  <c r="Q118" i="1"/>
  <c r="R118" i="1" s="1"/>
  <c r="Q55" i="1"/>
  <c r="R55" i="1" s="1"/>
  <c r="Q99" i="1"/>
  <c r="R99" i="1" s="1"/>
  <c r="Q131" i="1"/>
  <c r="R131" i="1" s="1"/>
  <c r="Q163" i="1"/>
  <c r="R163" i="1" s="1"/>
  <c r="Q408" i="1"/>
  <c r="R408" i="1" s="1"/>
  <c r="Q376" i="1"/>
  <c r="R376" i="1" s="1"/>
  <c r="Q344" i="1"/>
  <c r="R344" i="1" s="1"/>
  <c r="Q312" i="1"/>
  <c r="R312" i="1" s="1"/>
  <c r="Q280" i="1"/>
  <c r="R280" i="1" s="1"/>
  <c r="Q248" i="1"/>
  <c r="R248" i="1" s="1"/>
  <c r="Q216" i="1"/>
  <c r="R216" i="1" s="1"/>
  <c r="Q175" i="1"/>
  <c r="R175" i="1" s="1"/>
  <c r="Q100" i="1"/>
  <c r="R100" i="1" s="1"/>
  <c r="Q427" i="1"/>
  <c r="R427" i="1" s="1"/>
  <c r="Q183" i="1"/>
  <c r="R183" i="1" s="1"/>
  <c r="Q421" i="1"/>
  <c r="R421" i="1" s="1"/>
  <c r="Q229" i="1"/>
  <c r="R229" i="1" s="1"/>
  <c r="Q33" i="1"/>
  <c r="R33" i="1" s="1"/>
  <c r="Q161" i="1"/>
  <c r="R161" i="1" s="1"/>
  <c r="Q82" i="1"/>
  <c r="R82" i="1" s="1"/>
  <c r="Q71" i="1"/>
  <c r="R71" i="1" s="1"/>
  <c r="Q143" i="1"/>
  <c r="R143" i="1" s="1"/>
  <c r="Q396" i="1"/>
  <c r="R396" i="1" s="1"/>
  <c r="Q332" i="1"/>
  <c r="R332" i="1" s="1"/>
  <c r="Q236" i="1"/>
  <c r="R236" i="1" s="1"/>
  <c r="Q156" i="1"/>
  <c r="R156" i="1" s="1"/>
  <c r="Q303" i="1"/>
  <c r="R303" i="1" s="1"/>
  <c r="Q378" i="1"/>
  <c r="R378" i="1" s="1"/>
  <c r="Q178" i="1"/>
  <c r="R178" i="1" s="1"/>
  <c r="Q417" i="1"/>
  <c r="R417" i="1" s="1"/>
  <c r="Q225" i="1"/>
  <c r="R225" i="1" s="1"/>
  <c r="Q37" i="1"/>
  <c r="R37" i="1" s="1"/>
  <c r="Q165" i="1"/>
  <c r="R165" i="1" s="1"/>
  <c r="Q86" i="1"/>
  <c r="R86" i="1" s="1"/>
  <c r="Q79" i="1"/>
  <c r="R79" i="1" s="1"/>
  <c r="Q115" i="1"/>
  <c r="R115" i="1" s="1"/>
  <c r="Q424" i="1"/>
  <c r="R424" i="1" s="1"/>
  <c r="Q360" i="1"/>
  <c r="R360" i="1" s="1"/>
  <c r="Q296" i="1"/>
  <c r="R296" i="1" s="1"/>
  <c r="Q232" i="1"/>
  <c r="R232" i="1" s="1"/>
  <c r="Q148" i="1"/>
  <c r="R148" i="1" s="1"/>
  <c r="Q32" i="1"/>
  <c r="R32" i="1" s="1"/>
  <c r="H10" i="2"/>
  <c r="K9" i="2" s="1"/>
  <c r="I9" i="2"/>
  <c r="L8" i="2" s="1"/>
  <c r="G9" i="2"/>
  <c r="J8" i="2" s="1"/>
  <c r="Y8" i="1" l="1"/>
  <c r="Y7" i="1"/>
  <c r="I10" i="2"/>
  <c r="L9" i="2"/>
  <c r="G10" i="2"/>
  <c r="J9" i="2" s="1"/>
  <c r="H11" i="2"/>
  <c r="K10" i="2" s="1"/>
  <c r="G11" i="2" l="1"/>
  <c r="J10" i="2" s="1"/>
  <c r="H12" i="2"/>
  <c r="K11" i="2" s="1"/>
  <c r="I11" i="2"/>
  <c r="I12" i="2" l="1"/>
  <c r="H13" i="2"/>
  <c r="K12" i="2" s="1"/>
  <c r="L10" i="2"/>
  <c r="G12" i="2"/>
  <c r="J11" i="2" s="1"/>
  <c r="L11" i="2" l="1"/>
  <c r="H14" i="2"/>
  <c r="K13" i="2" s="1"/>
  <c r="G13" i="2"/>
  <c r="J12" i="2" s="1"/>
  <c r="I13" i="2"/>
  <c r="L12" i="2" s="1"/>
  <c r="G14" i="2" l="1"/>
  <c r="J13" i="2" s="1"/>
  <c r="I14" i="2"/>
  <c r="L13" i="2" s="1"/>
  <c r="H15" i="2"/>
  <c r="K14" i="2" s="1"/>
  <c r="I15" i="2" l="1"/>
  <c r="L14" i="2" s="1"/>
  <c r="H16" i="2"/>
  <c r="K15" i="2" s="1"/>
  <c r="G15" i="2"/>
  <c r="J14" i="2" s="1"/>
  <c r="H17" i="2" l="1"/>
  <c r="K16" i="2" s="1"/>
  <c r="G16" i="2"/>
  <c r="J15" i="2" s="1"/>
  <c r="I16" i="2"/>
  <c r="L15" i="2" s="1"/>
  <c r="G17" i="2" l="1"/>
  <c r="J16" i="2" s="1"/>
  <c r="I17" i="2"/>
  <c r="L16" i="2" s="1"/>
  <c r="H18" i="2"/>
  <c r="K17" i="2" s="1"/>
  <c r="I18" i="2" l="1"/>
  <c r="L17" i="2" s="1"/>
  <c r="H19" i="2"/>
  <c r="K18" i="2" s="1"/>
  <c r="G18" i="2"/>
  <c r="J17" i="2" s="1"/>
  <c r="H20" i="2" l="1"/>
  <c r="K19" i="2" s="1"/>
  <c r="G19" i="2"/>
  <c r="J18" i="2" s="1"/>
  <c r="I19" i="2"/>
  <c r="L18" i="2" s="1"/>
  <c r="G20" i="2" l="1"/>
  <c r="J19" i="2" s="1"/>
  <c r="I20" i="2"/>
  <c r="L19" i="2" s="1"/>
  <c r="H21" i="2"/>
  <c r="K20" i="2" s="1"/>
  <c r="I21" i="2" l="1"/>
  <c r="L20" i="2" s="1"/>
  <c r="H22" i="2"/>
  <c r="K21" i="2" s="1"/>
  <c r="G21" i="2"/>
  <c r="J20" i="2" s="1"/>
  <c r="H23" i="2" l="1"/>
  <c r="K22" i="2" s="1"/>
  <c r="G22" i="2"/>
  <c r="J21" i="2" s="1"/>
  <c r="I22" i="2"/>
  <c r="L21" i="2" s="1"/>
  <c r="G23" i="2" l="1"/>
  <c r="J22" i="2" s="1"/>
  <c r="I23" i="2"/>
  <c r="L22" i="2" s="1"/>
  <c r="H24" i="2"/>
  <c r="K23" i="2" s="1"/>
  <c r="I24" i="2" l="1"/>
  <c r="L23" i="2" s="1"/>
  <c r="H25" i="2"/>
  <c r="K24" i="2" s="1"/>
  <c r="G24" i="2"/>
  <c r="J23" i="2" s="1"/>
  <c r="H26" i="2" l="1"/>
  <c r="K25" i="2" s="1"/>
  <c r="G25" i="2"/>
  <c r="J24" i="2" s="1"/>
  <c r="I25" i="2"/>
  <c r="L24" i="2" s="1"/>
  <c r="G26" i="2" l="1"/>
  <c r="J25" i="2" s="1"/>
  <c r="I26" i="2"/>
  <c r="L25" i="2" s="1"/>
  <c r="H27" i="2"/>
  <c r="K26" i="2" s="1"/>
  <c r="I27" i="2" l="1"/>
  <c r="L26" i="2"/>
  <c r="H28" i="2"/>
  <c r="K27" i="2" s="1"/>
  <c r="G27" i="2"/>
  <c r="J26" i="2" s="1"/>
  <c r="H29" i="2" l="1"/>
  <c r="K28" i="2"/>
  <c r="G28" i="2"/>
  <c r="J27" i="2" s="1"/>
  <c r="I28" i="2"/>
  <c r="L27" i="2" s="1"/>
  <c r="G29" i="2" l="1"/>
  <c r="J28" i="2" s="1"/>
  <c r="I29" i="2"/>
  <c r="L28" i="2" s="1"/>
  <c r="H30" i="2"/>
  <c r="K29" i="2" s="1"/>
  <c r="I30" i="2" l="1"/>
  <c r="L29" i="2"/>
  <c r="H31" i="2"/>
  <c r="K30" i="2" s="1"/>
  <c r="G30" i="2"/>
  <c r="J29" i="2" s="1"/>
  <c r="H32" i="2" l="1"/>
  <c r="K31" i="2" s="1"/>
  <c r="G31" i="2"/>
  <c r="J30" i="2" s="1"/>
  <c r="I31" i="2"/>
  <c r="L30" i="2" s="1"/>
  <c r="G32" i="2" l="1"/>
  <c r="J31" i="2" s="1"/>
  <c r="I32" i="2"/>
  <c r="L31" i="2" s="1"/>
  <c r="H33" i="2"/>
  <c r="K32" i="2" s="1"/>
  <c r="I33" i="2" l="1"/>
  <c r="L32" i="2" s="1"/>
  <c r="H34" i="2"/>
  <c r="K33" i="2" s="1"/>
  <c r="G33" i="2"/>
  <c r="J32" i="2" s="1"/>
  <c r="H35" i="2" l="1"/>
  <c r="K34" i="2"/>
  <c r="G34" i="2"/>
  <c r="J33" i="2" s="1"/>
  <c r="I34" i="2"/>
  <c r="I35" i="2" l="1"/>
  <c r="G35" i="2"/>
  <c r="J34" i="2" s="1"/>
  <c r="L33" i="2"/>
  <c r="L34" i="2" s="1"/>
  <c r="H36" i="2"/>
  <c r="K35" i="2" s="1"/>
  <c r="G36" i="2" l="1"/>
  <c r="H37" i="2"/>
  <c r="I36" i="2"/>
  <c r="L35" i="2" s="1"/>
  <c r="H38" i="2" l="1"/>
  <c r="K36" i="2"/>
  <c r="K37" i="2" s="1"/>
  <c r="G37" i="2"/>
  <c r="I37" i="2"/>
  <c r="L36" i="2" s="1"/>
  <c r="J35" i="2"/>
  <c r="G38" i="2" l="1"/>
  <c r="I38" i="2"/>
  <c r="L37" i="2" s="1"/>
  <c r="J36" i="2"/>
  <c r="J37" i="2" s="1"/>
  <c r="H39" i="2"/>
  <c r="K38" i="2" s="1"/>
  <c r="I39" i="2" l="1"/>
  <c r="L38" i="2"/>
  <c r="H40" i="2"/>
  <c r="K39" i="2" s="1"/>
  <c r="G39" i="2"/>
  <c r="J38" i="2" s="1"/>
  <c r="H41" i="2" l="1"/>
  <c r="K40" i="2" s="1"/>
  <c r="G40" i="2"/>
  <c r="J39" i="2" s="1"/>
  <c r="I40" i="2"/>
  <c r="I41" i="2" l="1"/>
  <c r="G41" i="2"/>
  <c r="J40" i="2" s="1"/>
  <c r="L39" i="2"/>
  <c r="L40" i="2" s="1"/>
  <c r="H42" i="2"/>
  <c r="K41" i="2" s="1"/>
  <c r="G42" i="2" l="1"/>
  <c r="J41" i="2"/>
  <c r="H43" i="2"/>
  <c r="K42" i="2" s="1"/>
  <c r="I42" i="2"/>
  <c r="H44" i="2" l="1"/>
  <c r="K43" i="2"/>
  <c r="I43" i="2"/>
  <c r="L41" i="2"/>
  <c r="G43" i="2"/>
  <c r="J42" i="2"/>
  <c r="L42" i="2" l="1"/>
  <c r="I44" i="2"/>
  <c r="L43" i="2" s="1"/>
  <c r="G44" i="2"/>
  <c r="H45" i="2"/>
  <c r="G45" i="2" l="1"/>
  <c r="J43" i="2"/>
  <c r="J44" i="2" s="1"/>
  <c r="H46" i="2"/>
  <c r="K44" i="2"/>
  <c r="I45" i="2"/>
  <c r="L44" i="2"/>
  <c r="H47" i="2" l="1"/>
  <c r="I46" i="2"/>
  <c r="L45" i="2" s="1"/>
  <c r="K45" i="2"/>
  <c r="K46" i="2" s="1"/>
  <c r="G46" i="2"/>
  <c r="G47" i="2" l="1"/>
  <c r="J45" i="2"/>
  <c r="I47" i="2"/>
  <c r="H48" i="2"/>
  <c r="K47" i="2" s="1"/>
  <c r="J46" i="2" l="1"/>
  <c r="I48" i="2"/>
  <c r="H49" i="2"/>
  <c r="K48" i="2" s="1"/>
  <c r="L46" i="2"/>
  <c r="G48" i="2"/>
  <c r="L47" i="2" l="1"/>
  <c r="G49" i="2"/>
  <c r="J47" i="2"/>
  <c r="H50" i="2"/>
  <c r="I49" i="2"/>
  <c r="L48" i="2" s="1"/>
  <c r="J48" i="2" l="1"/>
  <c r="H51" i="2"/>
  <c r="I50" i="2"/>
  <c r="K49" i="2"/>
  <c r="G50" i="2"/>
  <c r="K50" i="2" l="1"/>
  <c r="I51" i="2"/>
  <c r="G51" i="2"/>
  <c r="J49" i="2"/>
  <c r="L49" i="2"/>
  <c r="H52" i="2"/>
  <c r="K51" i="2" s="1"/>
  <c r="L50" i="2" l="1"/>
  <c r="J50" i="2"/>
  <c r="G52" i="2"/>
  <c r="H53" i="2"/>
  <c r="I52" i="2"/>
  <c r="L51" i="2" s="1"/>
  <c r="H54" i="2" l="1"/>
  <c r="K52" i="2"/>
  <c r="K53" i="2" s="1"/>
  <c r="G53" i="2"/>
  <c r="I53" i="2"/>
  <c r="L52" i="2" s="1"/>
  <c r="J51" i="2"/>
  <c r="G54" i="2" l="1"/>
  <c r="I54" i="2"/>
  <c r="L53" i="2" s="1"/>
  <c r="J52" i="2"/>
  <c r="J53" i="2" s="1"/>
  <c r="H55" i="2"/>
  <c r="K54" i="2" s="1"/>
  <c r="I55" i="2" l="1"/>
  <c r="L54" i="2"/>
  <c r="H56" i="2"/>
  <c r="K55" i="2" s="1"/>
  <c r="G55" i="2"/>
  <c r="J54" i="2" s="1"/>
  <c r="H57" i="2" l="1"/>
  <c r="K56" i="2" s="1"/>
  <c r="G56" i="2"/>
  <c r="J55" i="2" s="1"/>
  <c r="I56" i="2"/>
  <c r="L55" i="2" s="1"/>
  <c r="G57" i="2" l="1"/>
  <c r="J56" i="2" s="1"/>
  <c r="I57" i="2"/>
  <c r="L56" i="2" s="1"/>
  <c r="H58" i="2"/>
  <c r="K57" i="2" s="1"/>
  <c r="I58" i="2" l="1"/>
  <c r="H59" i="2"/>
  <c r="K58" i="2" s="1"/>
  <c r="G58" i="2"/>
  <c r="J57" i="2" s="1"/>
  <c r="H60" i="2" l="1"/>
  <c r="K59" i="2"/>
  <c r="I59" i="2"/>
  <c r="G59" i="2"/>
  <c r="J58" i="2" s="1"/>
  <c r="L57" i="2"/>
  <c r="L58" i="2" l="1"/>
  <c r="I60" i="2"/>
  <c r="L59" i="2" s="1"/>
  <c r="G60" i="2"/>
  <c r="H61" i="2"/>
  <c r="G61" i="2" l="1"/>
  <c r="J59" i="2"/>
  <c r="J60" i="2" s="1"/>
  <c r="H62" i="2"/>
  <c r="K60" i="2"/>
  <c r="I61" i="2"/>
  <c r="H63" i="2" l="1"/>
  <c r="I62" i="2"/>
  <c r="L60" i="2"/>
  <c r="K61" i="2"/>
  <c r="K62" i="2" s="1"/>
  <c r="G62" i="2"/>
  <c r="J61" i="2" s="1"/>
  <c r="L61" i="2" l="1"/>
  <c r="G63" i="2"/>
  <c r="J62" i="2" s="1"/>
  <c r="I63" i="2"/>
  <c r="H64" i="2"/>
  <c r="K63" i="2" s="1"/>
  <c r="L62" i="2" l="1"/>
  <c r="I64" i="2"/>
  <c r="L63" i="2" s="1"/>
  <c r="H65" i="2"/>
  <c r="K64" i="2" s="1"/>
  <c r="G64" i="2"/>
  <c r="J63" i="2" s="1"/>
  <c r="H66" i="2" l="1"/>
  <c r="K65" i="2"/>
  <c r="G65" i="2"/>
  <c r="J64" i="2" s="1"/>
  <c r="I65" i="2"/>
  <c r="L64" i="2" s="1"/>
  <c r="G66" i="2" l="1"/>
  <c r="J65" i="2" s="1"/>
  <c r="I66" i="2"/>
  <c r="H67" i="2"/>
  <c r="K66" i="2" s="1"/>
  <c r="I67" i="2" l="1"/>
  <c r="L65" i="2"/>
  <c r="L66" i="2" s="1"/>
  <c r="H68" i="2"/>
  <c r="G67" i="2"/>
  <c r="J66" i="2" s="1"/>
  <c r="H69" i="2" l="1"/>
  <c r="G68" i="2"/>
  <c r="K67" i="2"/>
  <c r="I68" i="2"/>
  <c r="G69" i="2" l="1"/>
  <c r="I69" i="2"/>
  <c r="L67" i="2"/>
  <c r="J67" i="2"/>
  <c r="J68" i="2" s="1"/>
  <c r="H70" i="2"/>
  <c r="K68" i="2"/>
  <c r="L68" i="2" l="1"/>
  <c r="K69" i="2"/>
  <c r="H71" i="2"/>
  <c r="K70" i="2" s="1"/>
  <c r="I70" i="2"/>
  <c r="L69" i="2" s="1"/>
  <c r="G70" i="2"/>
  <c r="J69" i="2" s="1"/>
  <c r="I71" i="2" l="1"/>
  <c r="L70" i="2" s="1"/>
  <c r="G71" i="2"/>
  <c r="J70" i="2" s="1"/>
  <c r="H72" i="2"/>
  <c r="K71" i="2" s="1"/>
  <c r="G72" i="2" l="1"/>
  <c r="J71" i="2" s="1"/>
  <c r="H73" i="2"/>
  <c r="K72" i="2" s="1"/>
  <c r="I72" i="2"/>
  <c r="L71" i="2" s="1"/>
  <c r="H74" i="2" l="1"/>
  <c r="K73" i="2" s="1"/>
  <c r="I73" i="2"/>
  <c r="L72" i="2" s="1"/>
  <c r="G73" i="2"/>
  <c r="J72" i="2" s="1"/>
  <c r="I74" i="2" l="1"/>
  <c r="G74" i="2"/>
  <c r="J73" i="2" s="1"/>
  <c r="H75" i="2"/>
  <c r="K74" i="2" s="1"/>
  <c r="G75" i="2" l="1"/>
  <c r="J74" i="2" s="1"/>
  <c r="I75" i="2"/>
  <c r="H76" i="2"/>
  <c r="K75" i="2" s="1"/>
  <c r="L73" i="2"/>
  <c r="L74" i="2" l="1"/>
  <c r="I76" i="2"/>
  <c r="L75" i="2" s="1"/>
  <c r="H77" i="2"/>
  <c r="G76" i="2"/>
  <c r="H78" i="2" l="1"/>
  <c r="K76" i="2"/>
  <c r="G77" i="2"/>
  <c r="J75" i="2"/>
  <c r="I77" i="2"/>
  <c r="K77" i="2" l="1"/>
  <c r="G78" i="2"/>
  <c r="I78" i="2"/>
  <c r="L76" i="2"/>
  <c r="J76" i="2"/>
  <c r="H79" i="2"/>
  <c r="K78" i="2" s="1"/>
  <c r="L77" i="2" l="1"/>
  <c r="J77" i="2"/>
  <c r="H80" i="2"/>
  <c r="K79" i="2" s="1"/>
  <c r="I79" i="2"/>
  <c r="L78" i="2" s="1"/>
  <c r="G79" i="2"/>
  <c r="J78" i="2" l="1"/>
  <c r="I80" i="2"/>
  <c r="L79" i="2" s="1"/>
  <c r="G80" i="2"/>
  <c r="H81" i="2"/>
  <c r="K80" i="2" s="1"/>
  <c r="J79" i="2" l="1"/>
  <c r="G81" i="2"/>
  <c r="J80" i="2" s="1"/>
  <c r="H82" i="2"/>
  <c r="K81" i="2" s="1"/>
  <c r="I81" i="2"/>
  <c r="L80" i="2" s="1"/>
  <c r="H83" i="2" l="1"/>
  <c r="K82" i="2" s="1"/>
  <c r="I82" i="2"/>
  <c r="L81" i="2" s="1"/>
  <c r="G82" i="2"/>
  <c r="J81" i="2" s="1"/>
  <c r="I83" i="2" l="1"/>
  <c r="L82" i="2" s="1"/>
  <c r="G83" i="2"/>
  <c r="J82" i="2" s="1"/>
  <c r="H84" i="2"/>
  <c r="K83" i="2" s="1"/>
  <c r="G84" i="2" l="1"/>
  <c r="J83" i="2" s="1"/>
  <c r="H85" i="2"/>
  <c r="K84" i="2" s="1"/>
  <c r="I84" i="2"/>
  <c r="L83" i="2" s="1"/>
  <c r="H86" i="2" l="1"/>
  <c r="K85" i="2" s="1"/>
  <c r="I85" i="2"/>
  <c r="L84" i="2" s="1"/>
  <c r="G85" i="2"/>
  <c r="J84" i="2" s="1"/>
  <c r="I86" i="2" l="1"/>
  <c r="L85" i="2" s="1"/>
  <c r="G86" i="2"/>
  <c r="J85" i="2" s="1"/>
  <c r="H87" i="2"/>
  <c r="K86" i="2" s="1"/>
  <c r="G87" i="2" l="1"/>
  <c r="J86" i="2" s="1"/>
  <c r="H88" i="2"/>
  <c r="K87" i="2" s="1"/>
  <c r="I87" i="2"/>
  <c r="L86" i="2" s="1"/>
  <c r="H89" i="2" l="1"/>
  <c r="K88" i="2" s="1"/>
  <c r="I88" i="2"/>
  <c r="L87" i="2" s="1"/>
  <c r="G88" i="2"/>
  <c r="J87" i="2" s="1"/>
  <c r="I89" i="2" l="1"/>
  <c r="L88" i="2" s="1"/>
  <c r="G89" i="2"/>
  <c r="J88" i="2" s="1"/>
  <c r="H90" i="2"/>
  <c r="K89" i="2" s="1"/>
  <c r="G90" i="2" l="1"/>
  <c r="J89" i="2" s="1"/>
  <c r="H91" i="2"/>
  <c r="K90" i="2" s="1"/>
  <c r="I90" i="2"/>
  <c r="L89" i="2" s="1"/>
  <c r="H92" i="2" l="1"/>
  <c r="K91" i="2" s="1"/>
  <c r="I91" i="2"/>
  <c r="L90" i="2" s="1"/>
  <c r="G91" i="2"/>
  <c r="J90" i="2" s="1"/>
  <c r="I92" i="2" l="1"/>
  <c r="L91" i="2" s="1"/>
  <c r="G92" i="2"/>
  <c r="J91" i="2" s="1"/>
  <c r="H93" i="2"/>
  <c r="K92" i="2" s="1"/>
  <c r="G93" i="2" l="1"/>
  <c r="J92" i="2" s="1"/>
  <c r="H94" i="2"/>
  <c r="K93" i="2" s="1"/>
  <c r="I93" i="2"/>
  <c r="L92" i="2" s="1"/>
  <c r="H95" i="2" l="1"/>
  <c r="K94" i="2" s="1"/>
  <c r="I94" i="2"/>
  <c r="L93" i="2" s="1"/>
  <c r="G94" i="2"/>
  <c r="J93" i="2" s="1"/>
  <c r="I95" i="2" l="1"/>
  <c r="L94" i="2" s="1"/>
  <c r="G95" i="2"/>
  <c r="J94" i="2" s="1"/>
  <c r="H96" i="2"/>
  <c r="K95" i="2" s="1"/>
  <c r="G96" i="2" l="1"/>
  <c r="J95" i="2" s="1"/>
  <c r="H97" i="2"/>
  <c r="K96" i="2" s="1"/>
  <c r="I96" i="2"/>
  <c r="L95" i="2" s="1"/>
  <c r="H98" i="2" l="1"/>
  <c r="K97" i="2" s="1"/>
  <c r="I97" i="2"/>
  <c r="L96" i="2" s="1"/>
  <c r="G97" i="2"/>
  <c r="J96" i="2" s="1"/>
  <c r="I98" i="2" l="1"/>
  <c r="L97" i="2" s="1"/>
  <c r="G98" i="2"/>
  <c r="J97" i="2" s="1"/>
  <c r="H99" i="2"/>
  <c r="K98" i="2" s="1"/>
  <c r="G99" i="2" l="1"/>
  <c r="J98" i="2" s="1"/>
  <c r="H100" i="2"/>
  <c r="K99" i="2" s="1"/>
  <c r="I99" i="2"/>
  <c r="L98" i="2" s="1"/>
  <c r="H101" i="2" l="1"/>
  <c r="K100" i="2" s="1"/>
  <c r="I100" i="2"/>
  <c r="L99" i="2" s="1"/>
  <c r="G100" i="2"/>
  <c r="J99" i="2" s="1"/>
  <c r="I101" i="2" l="1"/>
  <c r="L100" i="2" s="1"/>
  <c r="G101" i="2"/>
  <c r="J100" i="2" s="1"/>
  <c r="H102" i="2"/>
  <c r="K101" i="2" s="1"/>
  <c r="G102" i="2" l="1"/>
  <c r="J101" i="2" s="1"/>
  <c r="H103" i="2"/>
  <c r="K102" i="2" s="1"/>
  <c r="I102" i="2"/>
  <c r="L101" i="2" s="1"/>
  <c r="H104" i="2" l="1"/>
  <c r="K103" i="2" s="1"/>
  <c r="I103" i="2"/>
  <c r="L102" i="2" s="1"/>
  <c r="G103" i="2"/>
  <c r="J102" i="2" s="1"/>
  <c r="I104" i="2" l="1"/>
  <c r="L103" i="2" s="1"/>
  <c r="G104" i="2"/>
  <c r="J103" i="2" s="1"/>
  <c r="H105" i="2"/>
  <c r="K104" i="2" s="1"/>
  <c r="G105" i="2" l="1"/>
  <c r="J104" i="2" s="1"/>
  <c r="H106" i="2"/>
  <c r="K105" i="2" s="1"/>
  <c r="I105" i="2"/>
  <c r="L104" i="2" s="1"/>
  <c r="H107" i="2" l="1"/>
  <c r="K106" i="2" s="1"/>
  <c r="I106" i="2"/>
  <c r="L105" i="2" s="1"/>
  <c r="G106" i="2"/>
  <c r="J105" i="2" s="1"/>
  <c r="I107" i="2" l="1"/>
  <c r="L106" i="2" s="1"/>
  <c r="G107" i="2"/>
  <c r="J106" i="2" s="1"/>
  <c r="H108" i="2"/>
  <c r="K107" i="2" s="1"/>
  <c r="G108" i="2" l="1"/>
  <c r="J107" i="2" s="1"/>
  <c r="H109" i="2"/>
  <c r="K108" i="2" s="1"/>
  <c r="I108" i="2"/>
  <c r="L107" i="2" s="1"/>
  <c r="H110" i="2" l="1"/>
  <c r="K109" i="2" s="1"/>
  <c r="I109" i="2"/>
  <c r="L108" i="2" s="1"/>
  <c r="G109" i="2"/>
  <c r="J108" i="2" s="1"/>
  <c r="I110" i="2" l="1"/>
  <c r="L109" i="2" s="1"/>
  <c r="G110" i="2"/>
  <c r="J109" i="2" s="1"/>
  <c r="H111" i="2"/>
  <c r="K110" i="2" s="1"/>
  <c r="G111" i="2" l="1"/>
  <c r="J110" i="2" s="1"/>
  <c r="H112" i="2"/>
  <c r="K111" i="2" s="1"/>
  <c r="I111" i="2"/>
  <c r="L110" i="2" s="1"/>
  <c r="H113" i="2" l="1"/>
  <c r="K112" i="2" s="1"/>
  <c r="I112" i="2"/>
  <c r="L111" i="2" s="1"/>
  <c r="G112" i="2"/>
  <c r="J111" i="2" s="1"/>
  <c r="I113" i="2" l="1"/>
  <c r="L112" i="2" s="1"/>
  <c r="G113" i="2"/>
  <c r="J112" i="2" s="1"/>
  <c r="H114" i="2"/>
  <c r="K113" i="2" s="1"/>
  <c r="G114" i="2" l="1"/>
  <c r="J113" i="2" s="1"/>
  <c r="H115" i="2"/>
  <c r="K114" i="2" s="1"/>
  <c r="I114" i="2"/>
  <c r="L113" i="2" s="1"/>
  <c r="H116" i="2" l="1"/>
  <c r="K115" i="2" s="1"/>
  <c r="I115" i="2"/>
  <c r="L114" i="2" s="1"/>
  <c r="G115" i="2"/>
  <c r="J114" i="2" s="1"/>
  <c r="I116" i="2" l="1"/>
  <c r="G116" i="2"/>
  <c r="J115" i="2" s="1"/>
  <c r="H117" i="2"/>
  <c r="K116" i="2" s="1"/>
  <c r="G117" i="2" l="1"/>
  <c r="J116" i="2" s="1"/>
  <c r="I117" i="2"/>
  <c r="H118" i="2"/>
  <c r="K117" i="2" s="1"/>
  <c r="L115" i="2"/>
  <c r="L116" i="2" l="1"/>
  <c r="I118" i="2"/>
  <c r="H119" i="2"/>
  <c r="G118" i="2"/>
  <c r="L117" i="2" l="1"/>
  <c r="H120" i="2"/>
  <c r="K118" i="2"/>
  <c r="K119" i="2" s="1"/>
  <c r="G119" i="2"/>
  <c r="J117" i="2"/>
  <c r="I119" i="2"/>
  <c r="G120" i="2" l="1"/>
  <c r="I120" i="2"/>
  <c r="L118" i="2"/>
  <c r="J118" i="2"/>
  <c r="J119" i="2" s="1"/>
  <c r="H121" i="2"/>
  <c r="K120" i="2" s="1"/>
  <c r="L119" i="2" l="1"/>
  <c r="H122" i="2"/>
  <c r="K121" i="2" s="1"/>
  <c r="I121" i="2"/>
  <c r="G121" i="2"/>
  <c r="J120" i="2" s="1"/>
  <c r="L120" i="2" l="1"/>
  <c r="I122" i="2"/>
  <c r="G122" i="2"/>
  <c r="J121" i="2" s="1"/>
  <c r="H123" i="2"/>
  <c r="K122" i="2" s="1"/>
  <c r="L121" i="2" l="1"/>
  <c r="G123" i="2"/>
  <c r="J122" i="2" s="1"/>
  <c r="H124" i="2"/>
  <c r="K123" i="2" s="1"/>
  <c r="I123" i="2"/>
  <c r="L122" i="2" s="1"/>
  <c r="H125" i="2" l="1"/>
  <c r="K124" i="2" s="1"/>
  <c r="I124" i="2"/>
  <c r="G124" i="2"/>
  <c r="J123" i="2" s="1"/>
  <c r="I125" i="2" l="1"/>
  <c r="L123" i="2"/>
  <c r="G125" i="2"/>
  <c r="H126" i="2"/>
  <c r="K125" i="2" s="1"/>
  <c r="L124" i="2" l="1"/>
  <c r="G126" i="2"/>
  <c r="H127" i="2"/>
  <c r="J124" i="2"/>
  <c r="I126" i="2"/>
  <c r="L125" i="2" s="1"/>
  <c r="H128" i="2" l="1"/>
  <c r="K126" i="2"/>
  <c r="I127" i="2"/>
  <c r="G127" i="2"/>
  <c r="J126" i="2" s="1"/>
  <c r="J125" i="2"/>
  <c r="K127" i="2" l="1"/>
  <c r="I128" i="2"/>
  <c r="G128" i="2"/>
  <c r="J127" i="2" s="1"/>
  <c r="L126" i="2"/>
  <c r="H129" i="2"/>
  <c r="K128" i="2" s="1"/>
  <c r="L127" i="2" l="1"/>
  <c r="G129" i="2"/>
  <c r="H130" i="2"/>
  <c r="K129" i="2" s="1"/>
  <c r="I129" i="2"/>
  <c r="G130" i="2" l="1"/>
  <c r="I130" i="2"/>
  <c r="H131" i="2"/>
  <c r="K130" i="2" s="1"/>
  <c r="L128" i="2"/>
  <c r="J128" i="2"/>
  <c r="J129" i="2" l="1"/>
  <c r="L129" i="2"/>
  <c r="I131" i="2"/>
  <c r="H132" i="2"/>
  <c r="K131" i="2" s="1"/>
  <c r="G131" i="2"/>
  <c r="J130" i="2" s="1"/>
  <c r="L130" i="2" l="1"/>
  <c r="H133" i="2"/>
  <c r="K132" i="2" s="1"/>
  <c r="G132" i="2"/>
  <c r="J131" i="2" s="1"/>
  <c r="I132" i="2"/>
  <c r="G133" i="2" l="1"/>
  <c r="J132" i="2" s="1"/>
  <c r="I133" i="2"/>
  <c r="L131" i="2"/>
  <c r="H134" i="2"/>
  <c r="L132" i="2" l="1"/>
  <c r="H135" i="2"/>
  <c r="K133" i="2"/>
  <c r="I134" i="2"/>
  <c r="G134" i="2"/>
  <c r="I135" i="2" l="1"/>
  <c r="G135" i="2"/>
  <c r="J133" i="2"/>
  <c r="H136" i="2"/>
  <c r="L133" i="2"/>
  <c r="L134" i="2" s="1"/>
  <c r="K134" i="2"/>
  <c r="J134" i="2" l="1"/>
  <c r="H137" i="2"/>
  <c r="K135" i="2"/>
  <c r="G136" i="2"/>
  <c r="I136" i="2"/>
  <c r="L135" i="2" s="1"/>
  <c r="K136" i="2" l="1"/>
  <c r="G137" i="2"/>
  <c r="I137" i="2"/>
  <c r="L136" i="2" s="1"/>
  <c r="J135" i="2"/>
  <c r="H138" i="2"/>
  <c r="K137" i="2" s="1"/>
  <c r="J136" i="2" l="1"/>
  <c r="I138" i="2"/>
  <c r="L137" i="2" s="1"/>
  <c r="H139" i="2"/>
  <c r="K138" i="2" s="1"/>
  <c r="G138" i="2"/>
  <c r="J137" i="2" s="1"/>
  <c r="H140" i="2" l="1"/>
  <c r="K139" i="2" s="1"/>
  <c r="G139" i="2"/>
  <c r="J138" i="2" s="1"/>
  <c r="I139" i="2"/>
  <c r="L138" i="2" s="1"/>
  <c r="G140" i="2" l="1"/>
  <c r="J139" i="2" s="1"/>
  <c r="I140" i="2"/>
  <c r="H141" i="2"/>
  <c r="K140" i="2" s="1"/>
  <c r="I141" i="2" l="1"/>
  <c r="L139" i="2"/>
  <c r="H142" i="2"/>
  <c r="G141" i="2"/>
  <c r="J140" i="2" s="1"/>
  <c r="L140" i="2" l="1"/>
  <c r="H143" i="2"/>
  <c r="G142" i="2"/>
  <c r="K141" i="2"/>
  <c r="I142" i="2"/>
  <c r="G143" i="2" l="1"/>
  <c r="I143" i="2"/>
  <c r="L141" i="2"/>
  <c r="J141" i="2"/>
  <c r="J142" i="2" s="1"/>
  <c r="H144" i="2"/>
  <c r="K142" i="2"/>
  <c r="K143" i="2" l="1"/>
  <c r="L142" i="2"/>
  <c r="H145" i="2"/>
  <c r="K144" i="2" s="1"/>
  <c r="I144" i="2"/>
  <c r="L143" i="2" s="1"/>
  <c r="G144" i="2"/>
  <c r="J143" i="2" s="1"/>
  <c r="I145" i="2" l="1"/>
  <c r="L144" i="2" s="1"/>
  <c r="G145" i="2"/>
  <c r="J144" i="2" s="1"/>
  <c r="H146" i="2"/>
  <c r="K145" i="2" s="1"/>
  <c r="G146" i="2" l="1"/>
  <c r="J145" i="2" s="1"/>
  <c r="H147" i="2"/>
  <c r="K146" i="2" s="1"/>
  <c r="I146" i="2"/>
  <c r="L145" i="2" s="1"/>
  <c r="H148" i="2" l="1"/>
  <c r="K147" i="2" s="1"/>
  <c r="I147" i="2"/>
  <c r="L146" i="2" s="1"/>
  <c r="G147" i="2"/>
  <c r="J146" i="2" s="1"/>
  <c r="I148" i="2" l="1"/>
  <c r="G148" i="2"/>
  <c r="J147" i="2" s="1"/>
  <c r="H149" i="2"/>
  <c r="K148" i="2" s="1"/>
  <c r="G149" i="2" l="1"/>
  <c r="J148" i="2" s="1"/>
  <c r="I149" i="2"/>
  <c r="H150" i="2"/>
  <c r="K149" i="2" s="1"/>
  <c r="L147" i="2"/>
  <c r="L148" i="2" l="1"/>
  <c r="I150" i="2"/>
  <c r="H151" i="2"/>
  <c r="G150" i="2"/>
  <c r="L149" i="2" l="1"/>
  <c r="H152" i="2"/>
  <c r="K150" i="2"/>
  <c r="K151" i="2" s="1"/>
  <c r="G151" i="2"/>
  <c r="J149" i="2"/>
  <c r="I151" i="2"/>
  <c r="G152" i="2" l="1"/>
  <c r="I152" i="2"/>
  <c r="L150" i="2"/>
  <c r="J150" i="2"/>
  <c r="H153" i="2"/>
  <c r="K152" i="2" s="1"/>
  <c r="J151" i="2" l="1"/>
  <c r="L151" i="2"/>
  <c r="H154" i="2"/>
  <c r="K153" i="2" s="1"/>
  <c r="I153" i="2"/>
  <c r="G153" i="2"/>
  <c r="J152" i="2" s="1"/>
  <c r="L152" i="2" l="1"/>
  <c r="I154" i="2"/>
  <c r="G154" i="2"/>
  <c r="H155" i="2"/>
  <c r="K154" i="2" s="1"/>
  <c r="L153" i="2" l="1"/>
  <c r="G155" i="2"/>
  <c r="J153" i="2"/>
  <c r="H156" i="2"/>
  <c r="I155" i="2"/>
  <c r="J154" i="2" l="1"/>
  <c r="I156" i="2"/>
  <c r="H157" i="2"/>
  <c r="L154" i="2"/>
  <c r="K155" i="2"/>
  <c r="G156" i="2"/>
  <c r="J155" i="2" s="1"/>
  <c r="K156" i="2" l="1"/>
  <c r="H158" i="2"/>
  <c r="I157" i="2"/>
  <c r="G157" i="2"/>
  <c r="J156" i="2" s="1"/>
  <c r="L155" i="2"/>
  <c r="K157" i="2" l="1"/>
  <c r="L156" i="2"/>
  <c r="I158" i="2"/>
  <c r="L157" i="2" s="1"/>
  <c r="G158" i="2"/>
  <c r="J157" i="2" s="1"/>
  <c r="H159" i="2"/>
  <c r="G159" i="2" l="1"/>
  <c r="J158" i="2" s="1"/>
  <c r="H160" i="2"/>
  <c r="K158" i="2"/>
  <c r="I159" i="2"/>
  <c r="H161" i="2" l="1"/>
  <c r="I160" i="2"/>
  <c r="K159" i="2"/>
  <c r="L158" i="2"/>
  <c r="G160" i="2"/>
  <c r="J159" i="2" s="1"/>
  <c r="L159" i="2" l="1"/>
  <c r="K160" i="2"/>
  <c r="I161" i="2"/>
  <c r="G161" i="2"/>
  <c r="H162" i="2"/>
  <c r="L160" i="2" l="1"/>
  <c r="K161" i="2"/>
  <c r="G162" i="2"/>
  <c r="J160" i="2"/>
  <c r="H163" i="2"/>
  <c r="I162" i="2"/>
  <c r="L161" i="2" s="1"/>
  <c r="J161" i="2" l="1"/>
  <c r="H164" i="2"/>
  <c r="I163" i="2"/>
  <c r="L162" i="2" s="1"/>
  <c r="K162" i="2"/>
  <c r="G163" i="2"/>
  <c r="J162" i="2"/>
  <c r="K163" i="2" l="1"/>
  <c r="I164" i="2"/>
  <c r="G164" i="2"/>
  <c r="H165" i="2"/>
  <c r="K164" i="2" s="1"/>
  <c r="G165" i="2" l="1"/>
  <c r="J163" i="2"/>
  <c r="J164" i="2" s="1"/>
  <c r="I165" i="2"/>
  <c r="H166" i="2"/>
  <c r="K165" i="2" s="1"/>
  <c r="L163" i="2"/>
  <c r="I166" i="2" l="1"/>
  <c r="H167" i="2"/>
  <c r="K166" i="2" s="1"/>
  <c r="L164" i="2"/>
  <c r="G166" i="2"/>
  <c r="L165" i="2" l="1"/>
  <c r="G167" i="2"/>
  <c r="H168" i="2"/>
  <c r="K167" i="2" s="1"/>
  <c r="J165" i="2"/>
  <c r="I167" i="2"/>
  <c r="L166" i="2" s="1"/>
  <c r="J166" i="2" l="1"/>
  <c r="H169" i="2"/>
  <c r="K168" i="2" s="1"/>
  <c r="I168" i="2"/>
  <c r="G168" i="2"/>
  <c r="J167" i="2" s="1"/>
  <c r="I169" i="2" l="1"/>
  <c r="L167" i="2"/>
  <c r="G169" i="2"/>
  <c r="H170" i="2"/>
  <c r="K169" i="2" s="1"/>
  <c r="L168" i="2" l="1"/>
  <c r="G170" i="2"/>
  <c r="H171" i="2"/>
  <c r="K170" i="2" s="1"/>
  <c r="J168" i="2"/>
  <c r="I170" i="2"/>
  <c r="L169" i="2" s="1"/>
  <c r="J169" i="2" l="1"/>
  <c r="H172" i="2"/>
  <c r="K171" i="2" s="1"/>
  <c r="I171" i="2"/>
  <c r="G171" i="2"/>
  <c r="J170" i="2" s="1"/>
  <c r="I172" i="2" l="1"/>
  <c r="L170" i="2"/>
  <c r="G172" i="2"/>
  <c r="H173" i="2"/>
  <c r="H174" i="2" l="1"/>
  <c r="G173" i="2"/>
  <c r="K172" i="2"/>
  <c r="K173" i="2" s="1"/>
  <c r="I173" i="2"/>
  <c r="J171" i="2"/>
  <c r="L171" i="2"/>
  <c r="J172" i="2" l="1"/>
  <c r="G174" i="2"/>
  <c r="I174" i="2"/>
  <c r="L172" i="2"/>
  <c r="H175" i="2"/>
  <c r="I175" i="2" l="1"/>
  <c r="L173" i="2"/>
  <c r="L174" i="2" s="1"/>
  <c r="H176" i="2"/>
  <c r="K174" i="2"/>
  <c r="G175" i="2"/>
  <c r="J173" i="2"/>
  <c r="J174" i="2" s="1"/>
  <c r="H177" i="2" l="1"/>
  <c r="G176" i="2"/>
  <c r="J175" i="2" s="1"/>
  <c r="K175" i="2"/>
  <c r="I176" i="2"/>
  <c r="L175" i="2" s="1"/>
  <c r="K176" i="2" l="1"/>
  <c r="G177" i="2"/>
  <c r="J176" i="2" s="1"/>
  <c r="I177" i="2"/>
  <c r="H178" i="2"/>
  <c r="K177" i="2" s="1"/>
  <c r="I178" i="2" l="1"/>
  <c r="L176" i="2"/>
  <c r="H179" i="2"/>
  <c r="G178" i="2"/>
  <c r="L177" i="2" l="1"/>
  <c r="G179" i="2"/>
  <c r="H180" i="2"/>
  <c r="J177" i="2"/>
  <c r="K178" i="2"/>
  <c r="I179" i="2"/>
  <c r="L178" i="2" s="1"/>
  <c r="J178" i="2" l="1"/>
  <c r="H181" i="2"/>
  <c r="K179" i="2"/>
  <c r="I180" i="2"/>
  <c r="L179" i="2" s="1"/>
  <c r="G180" i="2"/>
  <c r="J179" i="2" s="1"/>
  <c r="K180" i="2" l="1"/>
  <c r="G181" i="2"/>
  <c r="J180" i="2" s="1"/>
  <c r="I181" i="2"/>
  <c r="L180" i="2" s="1"/>
  <c r="H182" i="2"/>
  <c r="K181" i="2" s="1"/>
  <c r="I182" i="2" l="1"/>
  <c r="L181" i="2" s="1"/>
  <c r="H183" i="2"/>
  <c r="K182" i="2" s="1"/>
  <c r="G182" i="2"/>
  <c r="G183" i="2" l="1"/>
  <c r="H184" i="2"/>
  <c r="K183" i="2" s="1"/>
  <c r="J181" i="2"/>
  <c r="I183" i="2"/>
  <c r="L182" i="2" s="1"/>
  <c r="J182" i="2" l="1"/>
  <c r="H185" i="2"/>
  <c r="I184" i="2"/>
  <c r="G184" i="2"/>
  <c r="J183" i="2" s="1"/>
  <c r="I185" i="2" l="1"/>
  <c r="L183" i="2"/>
  <c r="H186" i="2"/>
  <c r="G185" i="2"/>
  <c r="J184" i="2" s="1"/>
  <c r="K184" i="2"/>
  <c r="H187" i="2" l="1"/>
  <c r="G186" i="2"/>
  <c r="J185" i="2" s="1"/>
  <c r="I186" i="2"/>
  <c r="K185" i="2"/>
  <c r="L184" i="2"/>
  <c r="I187" i="2" l="1"/>
  <c r="G187" i="2"/>
  <c r="J186" i="2" s="1"/>
  <c r="H188" i="2"/>
  <c r="L185" i="2"/>
  <c r="K186" i="2"/>
  <c r="K187" i="2" l="1"/>
  <c r="I188" i="2"/>
  <c r="G188" i="2"/>
  <c r="J187" i="2" s="1"/>
  <c r="H189" i="2"/>
  <c r="L186" i="2"/>
  <c r="H190" i="2" l="1"/>
  <c r="G189" i="2"/>
  <c r="J188" i="2" s="1"/>
  <c r="I189" i="2"/>
  <c r="K188" i="2"/>
  <c r="K189" i="2" s="1"/>
  <c r="L187" i="2"/>
  <c r="I190" i="2" l="1"/>
  <c r="G190" i="2"/>
  <c r="L188" i="2"/>
  <c r="H191" i="2"/>
  <c r="G191" i="2" l="1"/>
  <c r="J189" i="2"/>
  <c r="I191" i="2"/>
  <c r="H192" i="2"/>
  <c r="K190" i="2"/>
  <c r="L189" i="2"/>
  <c r="L190" i="2" l="1"/>
  <c r="H193" i="2"/>
  <c r="K191" i="2"/>
  <c r="G192" i="2"/>
  <c r="I192" i="2"/>
  <c r="L191" i="2" s="1"/>
  <c r="J190" i="2"/>
  <c r="J191" i="2" l="1"/>
  <c r="I193" i="2"/>
  <c r="H194" i="2"/>
  <c r="G193" i="2"/>
  <c r="K192" i="2"/>
  <c r="K193" i="2" l="1"/>
  <c r="H195" i="2"/>
  <c r="G194" i="2"/>
  <c r="I194" i="2"/>
  <c r="J192" i="2"/>
  <c r="L192" i="2"/>
  <c r="G195" i="2" l="1"/>
  <c r="J193" i="2"/>
  <c r="I195" i="2"/>
  <c r="H196" i="2"/>
  <c r="L193" i="2"/>
  <c r="K194" i="2"/>
  <c r="K195" i="2" l="1"/>
  <c r="L194" i="2"/>
  <c r="H197" i="2"/>
  <c r="K196" i="2" s="1"/>
  <c r="G196" i="2"/>
  <c r="I196" i="2"/>
  <c r="J194" i="2"/>
  <c r="G197" i="2" l="1"/>
  <c r="J195" i="2"/>
  <c r="I197" i="2"/>
  <c r="L195" i="2"/>
  <c r="H198" i="2"/>
  <c r="I198" i="2" l="1"/>
  <c r="H199" i="2"/>
  <c r="K197" i="2"/>
  <c r="G198" i="2"/>
  <c r="L196" i="2"/>
  <c r="J196" i="2"/>
  <c r="J197" i="2" l="1"/>
  <c r="H200" i="2"/>
  <c r="K198" i="2"/>
  <c r="I199" i="2"/>
  <c r="G199" i="2"/>
  <c r="L197" i="2"/>
  <c r="I200" i="2" l="1"/>
  <c r="G200" i="2"/>
  <c r="J198" i="2"/>
  <c r="H201" i="2"/>
  <c r="L198" i="2"/>
  <c r="K199" i="2"/>
  <c r="J199" i="2" l="1"/>
  <c r="H202" i="2"/>
  <c r="G201" i="2"/>
  <c r="I201" i="2"/>
  <c r="K200" i="2"/>
  <c r="L199" i="2"/>
  <c r="L200" i="2" l="1"/>
  <c r="G202" i="2"/>
  <c r="J200" i="2"/>
  <c r="H203" i="2"/>
  <c r="I202" i="2"/>
  <c r="K201" i="2"/>
  <c r="J201" i="2" l="1"/>
  <c r="K202" i="2"/>
  <c r="I203" i="2"/>
  <c r="L201" i="2"/>
  <c r="H204" i="2"/>
  <c r="G203" i="2"/>
  <c r="J202" i="2" l="1"/>
  <c r="L202" i="2"/>
  <c r="K203" i="2"/>
  <c r="G204" i="2"/>
  <c r="J203" i="2" s="1"/>
  <c r="H205" i="2"/>
  <c r="I204" i="2"/>
  <c r="K204" i="2" l="1"/>
  <c r="I205" i="2"/>
  <c r="H206" i="2"/>
  <c r="K205" i="2" s="1"/>
  <c r="L203" i="2"/>
  <c r="G205" i="2"/>
  <c r="L204" i="2" l="1"/>
  <c r="G206" i="2"/>
  <c r="H207" i="2"/>
  <c r="J204" i="2"/>
  <c r="I206" i="2"/>
  <c r="J205" i="2" l="1"/>
  <c r="H208" i="2"/>
  <c r="K206" i="2"/>
  <c r="I207" i="2"/>
  <c r="L205" i="2"/>
  <c r="G207" i="2"/>
  <c r="G208" i="2" l="1"/>
  <c r="I208" i="2"/>
  <c r="J206" i="2"/>
  <c r="H209" i="2"/>
  <c r="L206" i="2"/>
  <c r="K207" i="2"/>
  <c r="J207" i="2" l="1"/>
  <c r="L207" i="2"/>
  <c r="I209" i="2"/>
  <c r="H210" i="2"/>
  <c r="K208" i="2"/>
  <c r="G209" i="2"/>
  <c r="L208" i="2" l="1"/>
  <c r="K209" i="2"/>
  <c r="G210" i="2"/>
  <c r="H211" i="2"/>
  <c r="J208" i="2"/>
  <c r="I210" i="2"/>
  <c r="J209" i="2" l="1"/>
  <c r="I211" i="2"/>
  <c r="L209" i="2"/>
  <c r="H212" i="2"/>
  <c r="K210" i="2"/>
  <c r="G211" i="2"/>
  <c r="K211" i="2" l="1"/>
  <c r="L210" i="2"/>
  <c r="G212" i="2"/>
  <c r="J210" i="2"/>
  <c r="H213" i="2"/>
  <c r="K212" i="2" s="1"/>
  <c r="I212" i="2"/>
  <c r="L211" i="2" s="1"/>
  <c r="J211" i="2" l="1"/>
  <c r="I213" i="2"/>
  <c r="L212" i="2" s="1"/>
  <c r="H214" i="2"/>
  <c r="G213" i="2"/>
  <c r="H215" i="2" l="1"/>
  <c r="K213" i="2"/>
  <c r="G214" i="2"/>
  <c r="J212" i="2"/>
  <c r="I214" i="2"/>
  <c r="L213" i="2" s="1"/>
  <c r="G215" i="2" l="1"/>
  <c r="I215" i="2"/>
  <c r="L214" i="2" s="1"/>
  <c r="H216" i="2"/>
  <c r="J213" i="2"/>
  <c r="K214" i="2"/>
  <c r="I216" i="2" l="1"/>
  <c r="H217" i="2"/>
  <c r="G216" i="2"/>
  <c r="K215" i="2"/>
  <c r="J214" i="2"/>
  <c r="J215" i="2" l="1"/>
  <c r="H218" i="2"/>
  <c r="K216" i="2"/>
  <c r="I217" i="2"/>
  <c r="G217" i="2"/>
  <c r="L215" i="2"/>
  <c r="I218" i="2" l="1"/>
  <c r="G218" i="2"/>
  <c r="J216" i="2"/>
  <c r="H219" i="2"/>
  <c r="L216" i="2"/>
  <c r="K217" i="2"/>
  <c r="J217" i="2" l="1"/>
  <c r="L217" i="2"/>
  <c r="G219" i="2"/>
  <c r="H220" i="2"/>
  <c r="K218" i="2"/>
  <c r="I219" i="2"/>
  <c r="H221" i="2" l="1"/>
  <c r="I220" i="2"/>
  <c r="L218" i="2"/>
  <c r="K219" i="2"/>
  <c r="G220" i="2"/>
  <c r="J218" i="2"/>
  <c r="J219" i="2" l="1"/>
  <c r="I221" i="2"/>
  <c r="G221" i="2"/>
  <c r="L219" i="2"/>
  <c r="H222" i="2"/>
  <c r="K220" i="2"/>
  <c r="L220" i="2" l="1"/>
  <c r="G222" i="2"/>
  <c r="H223" i="2"/>
  <c r="J220" i="2"/>
  <c r="J221" i="2" s="1"/>
  <c r="K221" i="2"/>
  <c r="I222" i="2"/>
  <c r="L221" i="2" s="1"/>
  <c r="H224" i="2" l="1"/>
  <c r="I223" i="2"/>
  <c r="L222" i="2" s="1"/>
  <c r="K222" i="2"/>
  <c r="G223" i="2"/>
  <c r="J222" i="2" s="1"/>
  <c r="G224" i="2" l="1"/>
  <c r="J223" i="2" s="1"/>
  <c r="I224" i="2"/>
  <c r="H225" i="2"/>
  <c r="K223" i="2"/>
  <c r="I225" i="2" l="1"/>
  <c r="H226" i="2"/>
  <c r="L223" i="2"/>
  <c r="L224" i="2" s="1"/>
  <c r="K224" i="2"/>
  <c r="G225" i="2"/>
  <c r="H227" i="2" l="1"/>
  <c r="K225" i="2"/>
  <c r="G226" i="2"/>
  <c r="J224" i="2"/>
  <c r="I226" i="2"/>
  <c r="L225" i="2" s="1"/>
  <c r="G227" i="2" l="1"/>
  <c r="I227" i="2"/>
  <c r="L226" i="2" s="1"/>
  <c r="H228" i="2"/>
  <c r="J225" i="2"/>
  <c r="K226" i="2"/>
  <c r="I228" i="2" l="1"/>
  <c r="H229" i="2"/>
  <c r="G228" i="2"/>
  <c r="K227" i="2"/>
  <c r="J226" i="2"/>
  <c r="J227" i="2" l="1"/>
  <c r="H230" i="2"/>
  <c r="K228" i="2"/>
  <c r="I229" i="2"/>
  <c r="G229" i="2"/>
  <c r="L227" i="2"/>
  <c r="I230" i="2" l="1"/>
  <c r="G230" i="2"/>
  <c r="J228" i="2"/>
  <c r="H231" i="2"/>
  <c r="L228" i="2"/>
  <c r="K229" i="2"/>
  <c r="J229" i="2" l="1"/>
  <c r="G231" i="2"/>
  <c r="H232" i="2"/>
  <c r="K230" i="2"/>
  <c r="I231" i="2"/>
  <c r="L229" i="2"/>
  <c r="L230" i="2" l="1"/>
  <c r="H233" i="2"/>
  <c r="K231" i="2"/>
  <c r="I232" i="2"/>
  <c r="L231" i="2" s="1"/>
  <c r="G232" i="2"/>
  <c r="J230" i="2"/>
  <c r="G233" i="2" l="1"/>
  <c r="J231" i="2"/>
  <c r="H234" i="2"/>
  <c r="I233" i="2"/>
  <c r="L232" i="2" s="1"/>
  <c r="K232" i="2"/>
  <c r="K233" i="2" l="1"/>
  <c r="I234" i="2"/>
  <c r="G234" i="2"/>
  <c r="J233" i="2" s="1"/>
  <c r="H235" i="2"/>
  <c r="J232" i="2"/>
  <c r="G235" i="2" l="1"/>
  <c r="H236" i="2"/>
  <c r="I235" i="2"/>
  <c r="K234" i="2"/>
  <c r="L233" i="2"/>
  <c r="L234" i="2" l="1"/>
  <c r="H237" i="2"/>
  <c r="K235" i="2"/>
  <c r="G236" i="2"/>
  <c r="I236" i="2"/>
  <c r="J234" i="2"/>
  <c r="G237" i="2" l="1"/>
  <c r="I237" i="2"/>
  <c r="L235" i="2"/>
  <c r="H238" i="2"/>
  <c r="J235" i="2"/>
  <c r="K236" i="2"/>
  <c r="L236" i="2" l="1"/>
  <c r="K237" i="2"/>
  <c r="H239" i="2"/>
  <c r="I238" i="2"/>
  <c r="G238" i="2"/>
  <c r="J236" i="2"/>
  <c r="J237" i="2" l="1"/>
  <c r="I239" i="2"/>
  <c r="L237" i="2"/>
  <c r="H240" i="2"/>
  <c r="G239" i="2"/>
  <c r="K238" i="2"/>
  <c r="L238" i="2" l="1"/>
  <c r="K239" i="2"/>
  <c r="G240" i="2"/>
  <c r="J238" i="2"/>
  <c r="H241" i="2"/>
  <c r="I240" i="2"/>
  <c r="L239" i="2" s="1"/>
  <c r="K240" i="2" l="1"/>
  <c r="J239" i="2"/>
  <c r="I241" i="2"/>
  <c r="H242" i="2"/>
  <c r="K241" i="2" s="1"/>
  <c r="G241" i="2"/>
  <c r="J240" i="2" l="1"/>
  <c r="I242" i="2"/>
  <c r="H243" i="2"/>
  <c r="G242" i="2"/>
  <c r="J241" i="2" s="1"/>
  <c r="L240" i="2"/>
  <c r="I243" i="2" l="1"/>
  <c r="H244" i="2"/>
  <c r="K242" i="2"/>
  <c r="G243" i="2"/>
  <c r="L241" i="2"/>
  <c r="L242" i="2" l="1"/>
  <c r="H245" i="2"/>
  <c r="K243" i="2"/>
  <c r="G244" i="2"/>
  <c r="J242" i="2"/>
  <c r="I244" i="2"/>
  <c r="I245" i="2" l="1"/>
  <c r="G245" i="2"/>
  <c r="L243" i="2"/>
  <c r="H246" i="2"/>
  <c r="J243" i="2"/>
  <c r="K244" i="2"/>
  <c r="L244" i="2" l="1"/>
  <c r="G246" i="2"/>
  <c r="H247" i="2"/>
  <c r="J244" i="2"/>
  <c r="K245" i="2"/>
  <c r="I246" i="2"/>
  <c r="K246" i="2" l="1"/>
  <c r="J245" i="2"/>
  <c r="I247" i="2"/>
  <c r="H248" i="2"/>
  <c r="L245" i="2"/>
  <c r="G247" i="2"/>
  <c r="L246" i="2" l="1"/>
  <c r="H249" i="2"/>
  <c r="K247" i="2"/>
  <c r="G248" i="2"/>
  <c r="J246" i="2"/>
  <c r="I248" i="2"/>
  <c r="I249" i="2" l="1"/>
  <c r="G249" i="2"/>
  <c r="L247" i="2"/>
  <c r="H250" i="2"/>
  <c r="J247" i="2"/>
  <c r="K248" i="2"/>
  <c r="L248" i="2" l="1"/>
  <c r="H251" i="2"/>
  <c r="G250" i="2"/>
  <c r="J248" i="2"/>
  <c r="K249" i="2"/>
  <c r="I250" i="2"/>
  <c r="G251" i="2" l="1"/>
  <c r="H252" i="2"/>
  <c r="I251" i="2"/>
  <c r="J249" i="2"/>
  <c r="L249" i="2"/>
  <c r="K250" i="2"/>
  <c r="L250" i="2" l="1"/>
  <c r="G252" i="2"/>
  <c r="I252" i="2"/>
  <c r="J250" i="2"/>
  <c r="H253" i="2"/>
  <c r="K251" i="2"/>
  <c r="L251" i="2" l="1"/>
  <c r="J251" i="2"/>
  <c r="H254" i="2"/>
  <c r="K252" i="2"/>
  <c r="I253" i="2"/>
  <c r="G253" i="2"/>
  <c r="I254" i="2" l="1"/>
  <c r="G254" i="2"/>
  <c r="J252" i="2"/>
  <c r="H255" i="2"/>
  <c r="L252" i="2"/>
  <c r="K253" i="2"/>
  <c r="J253" i="2" l="1"/>
  <c r="H256" i="2"/>
  <c r="G255" i="2"/>
  <c r="K254" i="2"/>
  <c r="I255" i="2"/>
  <c r="L253" i="2"/>
  <c r="L254" i="2" l="1"/>
  <c r="G256" i="2"/>
  <c r="J254" i="2"/>
  <c r="I256" i="2"/>
  <c r="H257" i="2"/>
  <c r="K255" i="2"/>
  <c r="L255" i="2" l="1"/>
  <c r="K256" i="2"/>
  <c r="J255" i="2"/>
  <c r="H258" i="2"/>
  <c r="I257" i="2"/>
  <c r="L256" i="2" s="1"/>
  <c r="G257" i="2"/>
  <c r="I258" i="2" l="1"/>
  <c r="H259" i="2"/>
  <c r="G258" i="2"/>
  <c r="J256" i="2"/>
  <c r="K257" i="2"/>
  <c r="J257" i="2" l="1"/>
  <c r="H260" i="2"/>
  <c r="K258" i="2"/>
  <c r="I259" i="2"/>
  <c r="G259" i="2"/>
  <c r="J258" i="2" s="1"/>
  <c r="L257" i="2"/>
  <c r="I260" i="2" l="1"/>
  <c r="G260" i="2"/>
  <c r="J259" i="2" s="1"/>
  <c r="H261" i="2"/>
  <c r="L258" i="2"/>
  <c r="K259" i="2"/>
  <c r="G261" i="2" l="1"/>
  <c r="H262" i="2"/>
  <c r="I261" i="2"/>
  <c r="K260" i="2"/>
  <c r="L259" i="2"/>
  <c r="K261" i="2" l="1"/>
  <c r="L260" i="2"/>
  <c r="G262" i="2"/>
  <c r="H263" i="2"/>
  <c r="I262" i="2"/>
  <c r="J260" i="2"/>
  <c r="K262" i="2" l="1"/>
  <c r="J261" i="2"/>
  <c r="H264" i="2"/>
  <c r="I263" i="2"/>
  <c r="L261" i="2"/>
  <c r="G263" i="2"/>
  <c r="L262" i="2" l="1"/>
  <c r="G264" i="2"/>
  <c r="I264" i="2"/>
  <c r="J262" i="2"/>
  <c r="H265" i="2"/>
  <c r="K263" i="2"/>
  <c r="J263" i="2" l="1"/>
  <c r="I265" i="2"/>
  <c r="H266" i="2"/>
  <c r="K265" i="2" s="1"/>
  <c r="L263" i="2"/>
  <c r="L264" i="2" s="1"/>
  <c r="K264" i="2"/>
  <c r="G265" i="2"/>
  <c r="G266" i="2" l="1"/>
  <c r="H267" i="2"/>
  <c r="J264" i="2"/>
  <c r="I266" i="2"/>
  <c r="J265" i="2" l="1"/>
  <c r="I267" i="2"/>
  <c r="L265" i="2"/>
  <c r="H268" i="2"/>
  <c r="K266" i="2"/>
  <c r="G267" i="2"/>
  <c r="H269" i="2" l="1"/>
  <c r="I268" i="2"/>
  <c r="G268" i="2"/>
  <c r="K267" i="2"/>
  <c r="J266" i="2"/>
  <c r="L266" i="2"/>
  <c r="J267" i="2" l="1"/>
  <c r="I269" i="2"/>
  <c r="L267" i="2"/>
  <c r="H270" i="2"/>
  <c r="G269" i="2"/>
  <c r="K268" i="2"/>
  <c r="L268" i="2" l="1"/>
  <c r="K269" i="2"/>
  <c r="G270" i="2"/>
  <c r="J268" i="2"/>
  <c r="H271" i="2"/>
  <c r="I270" i="2"/>
  <c r="J269" i="2" l="1"/>
  <c r="K270" i="2"/>
  <c r="I271" i="2"/>
  <c r="L269" i="2"/>
  <c r="H272" i="2"/>
  <c r="G271" i="2"/>
  <c r="J270" i="2" s="1"/>
  <c r="K271" i="2" l="1"/>
  <c r="L270" i="2"/>
  <c r="G272" i="2"/>
  <c r="J271" i="2" s="1"/>
  <c r="H273" i="2"/>
  <c r="I272" i="2"/>
  <c r="L271" i="2" l="1"/>
  <c r="H274" i="2"/>
  <c r="K272" i="2"/>
  <c r="I273" i="2"/>
  <c r="G273" i="2"/>
  <c r="G274" i="2" l="1"/>
  <c r="I274" i="2"/>
  <c r="J272" i="2"/>
  <c r="H275" i="2"/>
  <c r="L272" i="2"/>
  <c r="K273" i="2"/>
  <c r="J273" i="2" l="1"/>
  <c r="I275" i="2"/>
  <c r="H276" i="2"/>
  <c r="L273" i="2"/>
  <c r="K274" i="2"/>
  <c r="G275" i="2"/>
  <c r="L274" i="2" l="1"/>
  <c r="G276" i="2"/>
  <c r="H277" i="2"/>
  <c r="J274" i="2"/>
  <c r="K275" i="2"/>
  <c r="I276" i="2"/>
  <c r="J275" i="2" l="1"/>
  <c r="I277" i="2"/>
  <c r="H278" i="2"/>
  <c r="L275" i="2"/>
  <c r="K276" i="2"/>
  <c r="G277" i="2"/>
  <c r="L276" i="2" l="1"/>
  <c r="G278" i="2"/>
  <c r="H279" i="2"/>
  <c r="J276" i="2"/>
  <c r="K277" i="2"/>
  <c r="I278" i="2"/>
  <c r="J277" i="2" l="1"/>
  <c r="I279" i="2"/>
  <c r="H280" i="2"/>
  <c r="L277" i="2"/>
  <c r="K278" i="2"/>
  <c r="G279" i="2"/>
  <c r="L278" i="2" l="1"/>
  <c r="G280" i="2"/>
  <c r="H281" i="2"/>
  <c r="J278" i="2"/>
  <c r="K279" i="2"/>
  <c r="I280" i="2"/>
  <c r="J279" i="2" l="1"/>
  <c r="I281" i="2"/>
  <c r="H282" i="2"/>
  <c r="L279" i="2"/>
  <c r="K280" i="2"/>
  <c r="G281" i="2"/>
  <c r="L280" i="2" l="1"/>
  <c r="H283" i="2"/>
  <c r="G282" i="2"/>
  <c r="J280" i="2"/>
  <c r="K281" i="2"/>
  <c r="I282" i="2"/>
  <c r="G283" i="2" l="1"/>
  <c r="H284" i="2"/>
  <c r="I283" i="2"/>
  <c r="L282" i="2" s="1"/>
  <c r="J281" i="2"/>
  <c r="J282" i="2" s="1"/>
  <c r="L281" i="2"/>
  <c r="K282" i="2"/>
  <c r="H285" i="2" l="1"/>
  <c r="K283" i="2"/>
  <c r="K284" i="2" s="1"/>
  <c r="G284" i="2"/>
  <c r="I284" i="2"/>
  <c r="I285" i="2" l="1"/>
  <c r="L283" i="2"/>
  <c r="H286" i="2"/>
  <c r="K285" i="2" s="1"/>
  <c r="G285" i="2"/>
  <c r="J283" i="2"/>
  <c r="L284" i="2" l="1"/>
  <c r="G286" i="2"/>
  <c r="J284" i="2"/>
  <c r="H287" i="2"/>
  <c r="K286" i="2" s="1"/>
  <c r="I286" i="2"/>
  <c r="J285" i="2" l="1"/>
  <c r="I287" i="2"/>
  <c r="L285" i="2"/>
  <c r="H288" i="2"/>
  <c r="K287" i="2" s="1"/>
  <c r="G287" i="2"/>
  <c r="L286" i="2" l="1"/>
  <c r="G288" i="2"/>
  <c r="J286" i="2"/>
  <c r="H289" i="2"/>
  <c r="K288" i="2" s="1"/>
  <c r="I288" i="2"/>
  <c r="J287" i="2" l="1"/>
  <c r="I289" i="2"/>
  <c r="L287" i="2"/>
  <c r="H290" i="2"/>
  <c r="K289" i="2" s="1"/>
  <c r="G289" i="2"/>
  <c r="J288" i="2" l="1"/>
  <c r="L288" i="2"/>
  <c r="G290" i="2"/>
  <c r="J289" i="2" s="1"/>
  <c r="H291" i="2"/>
  <c r="K290" i="2" s="1"/>
  <c r="I290" i="2"/>
  <c r="H292" i="2" l="1"/>
  <c r="K291" i="2"/>
  <c r="I291" i="2"/>
  <c r="L289" i="2"/>
  <c r="G291" i="2"/>
  <c r="I292" i="2" l="1"/>
  <c r="G292" i="2"/>
  <c r="L290" i="2"/>
  <c r="J290" i="2"/>
  <c r="H293" i="2"/>
  <c r="K292" i="2"/>
  <c r="G293" i="2" l="1"/>
  <c r="H294" i="2"/>
  <c r="K293" i="2" s="1"/>
  <c r="J291" i="2"/>
  <c r="I293" i="2"/>
  <c r="L291" i="2"/>
  <c r="I294" i="2" l="1"/>
  <c r="H295" i="2"/>
  <c r="K294" i="2" s="1"/>
  <c r="L292" i="2"/>
  <c r="G294" i="2"/>
  <c r="J292" i="2"/>
  <c r="G295" i="2" l="1"/>
  <c r="H296" i="2"/>
  <c r="K295" i="2" s="1"/>
  <c r="J293" i="2"/>
  <c r="I295" i="2"/>
  <c r="L293" i="2"/>
  <c r="I296" i="2" l="1"/>
  <c r="H297" i="2"/>
  <c r="K296" i="2" s="1"/>
  <c r="L294" i="2"/>
  <c r="G296" i="2"/>
  <c r="J294" i="2"/>
  <c r="G297" i="2" l="1"/>
  <c r="H298" i="2"/>
  <c r="K297" i="2" s="1"/>
  <c r="J295" i="2"/>
  <c r="I297" i="2"/>
  <c r="L295" i="2"/>
  <c r="I298" i="2" l="1"/>
  <c r="H299" i="2"/>
  <c r="K298" i="2" s="1"/>
  <c r="L296" i="2"/>
  <c r="G298" i="2"/>
  <c r="J296" i="2"/>
  <c r="G299" i="2" l="1"/>
  <c r="H300" i="2"/>
  <c r="K299" i="2" s="1"/>
  <c r="J297" i="2"/>
  <c r="I299" i="2"/>
  <c r="L297" i="2"/>
  <c r="I300" i="2" l="1"/>
  <c r="H301" i="2"/>
  <c r="K300" i="2" s="1"/>
  <c r="L298" i="2"/>
  <c r="G300" i="2"/>
  <c r="J298" i="2"/>
  <c r="L299" i="2" l="1"/>
  <c r="G301" i="2"/>
  <c r="H302" i="2"/>
  <c r="K301" i="2" s="1"/>
  <c r="J299" i="2"/>
  <c r="I301" i="2"/>
  <c r="I302" i="2" l="1"/>
  <c r="G302" i="2"/>
  <c r="H303" i="2"/>
  <c r="K302" i="2" s="1"/>
  <c r="L300" i="2"/>
  <c r="J300" i="2"/>
  <c r="G303" i="2" l="1"/>
  <c r="J301" i="2"/>
  <c r="I303" i="2"/>
  <c r="H304" i="2"/>
  <c r="L301" i="2"/>
  <c r="L302" i="2" l="1"/>
  <c r="G304" i="2"/>
  <c r="H305" i="2"/>
  <c r="K303" i="2"/>
  <c r="I304" i="2"/>
  <c r="L303" i="2" s="1"/>
  <c r="J302" i="2"/>
  <c r="H306" i="2" l="1"/>
  <c r="K304" i="2"/>
  <c r="I305" i="2"/>
  <c r="L304" i="2" s="1"/>
  <c r="G305" i="2"/>
  <c r="J303" i="2"/>
  <c r="H307" i="2" l="1"/>
  <c r="G306" i="2"/>
  <c r="J304" i="2"/>
  <c r="I306" i="2"/>
  <c r="K305" i="2"/>
  <c r="K306" i="2" l="1"/>
  <c r="I307" i="2"/>
  <c r="G307" i="2"/>
  <c r="J305" i="2"/>
  <c r="L305" i="2"/>
  <c r="H308" i="2"/>
  <c r="J306" i="2" l="1"/>
  <c r="H309" i="2"/>
  <c r="K307" i="2"/>
  <c r="I308" i="2"/>
  <c r="G308" i="2"/>
  <c r="L306" i="2"/>
  <c r="L307" i="2" l="1"/>
  <c r="K308" i="2"/>
  <c r="G309" i="2"/>
  <c r="J307" i="2"/>
  <c r="I309" i="2"/>
  <c r="H310" i="2"/>
  <c r="L308" i="2" l="1"/>
  <c r="H311" i="2"/>
  <c r="K309" i="2"/>
  <c r="G310" i="2"/>
  <c r="I310" i="2"/>
  <c r="J308" i="2"/>
  <c r="J309" i="2" l="1"/>
  <c r="K310" i="2"/>
  <c r="I311" i="2"/>
  <c r="L309" i="2"/>
  <c r="G311" i="2"/>
  <c r="J310" i="2" s="1"/>
  <c r="H312" i="2"/>
  <c r="K311" i="2" l="1"/>
  <c r="I312" i="2"/>
  <c r="H313" i="2"/>
  <c r="G312" i="2"/>
  <c r="L310" i="2"/>
  <c r="H314" i="2" l="1"/>
  <c r="K312" i="2"/>
  <c r="I313" i="2"/>
  <c r="G313" i="2"/>
  <c r="J311" i="2"/>
  <c r="L311" i="2"/>
  <c r="L312" i="2" l="1"/>
  <c r="G314" i="2"/>
  <c r="J312" i="2"/>
  <c r="H315" i="2"/>
  <c r="I314" i="2"/>
  <c r="K313" i="2"/>
  <c r="I315" i="2" l="1"/>
  <c r="G315" i="2"/>
  <c r="H316" i="2"/>
  <c r="L313" i="2"/>
  <c r="K314" i="2"/>
  <c r="J313" i="2"/>
  <c r="J314" i="2" l="1"/>
  <c r="G316" i="2"/>
  <c r="I316" i="2"/>
  <c r="H317" i="2"/>
  <c r="K315" i="2"/>
  <c r="L314" i="2"/>
  <c r="L315" i="2" l="1"/>
  <c r="K316" i="2"/>
  <c r="I317" i="2"/>
  <c r="G317" i="2"/>
  <c r="H318" i="2"/>
  <c r="J315" i="2"/>
  <c r="G318" i="2" l="1"/>
  <c r="J316" i="2"/>
  <c r="H319" i="2"/>
  <c r="I318" i="2"/>
  <c r="K317" i="2"/>
  <c r="L316" i="2"/>
  <c r="H320" i="2" l="1"/>
  <c r="I319" i="2"/>
  <c r="L317" i="2"/>
  <c r="G319" i="2"/>
  <c r="K318" i="2"/>
  <c r="J317" i="2"/>
  <c r="L318" i="2" l="1"/>
  <c r="I320" i="2"/>
  <c r="G320" i="2"/>
  <c r="J318" i="2"/>
  <c r="H321" i="2"/>
  <c r="K319" i="2"/>
  <c r="K320" i="2" l="1"/>
  <c r="J319" i="2"/>
  <c r="G321" i="2"/>
  <c r="H322" i="2"/>
  <c r="I321" i="2"/>
  <c r="L319" i="2"/>
  <c r="H323" i="2" l="1"/>
  <c r="K321" i="2"/>
  <c r="G322" i="2"/>
  <c r="I322" i="2"/>
  <c r="L320" i="2"/>
  <c r="J320" i="2"/>
  <c r="K322" i="2" l="1"/>
  <c r="J321" i="2"/>
  <c r="I323" i="2"/>
  <c r="L321" i="2"/>
  <c r="G323" i="2"/>
  <c r="H324" i="2"/>
  <c r="J322" i="2" l="1"/>
  <c r="H325" i="2"/>
  <c r="K323" i="2"/>
  <c r="I324" i="2"/>
  <c r="G324" i="2"/>
  <c r="J323" i="2" s="1"/>
  <c r="L322" i="2"/>
  <c r="K324" i="2" l="1"/>
  <c r="L323" i="2"/>
  <c r="G325" i="2"/>
  <c r="I325" i="2"/>
  <c r="H326" i="2"/>
  <c r="I326" i="2" l="1"/>
  <c r="L324" i="2"/>
  <c r="H327" i="2"/>
  <c r="G326" i="2"/>
  <c r="K325" i="2"/>
  <c r="J324" i="2"/>
  <c r="G327" i="2" l="1"/>
  <c r="I327" i="2"/>
  <c r="H328" i="2"/>
  <c r="J325" i="2"/>
  <c r="K326" i="2"/>
  <c r="L325" i="2"/>
  <c r="L326" i="2" l="1"/>
  <c r="I328" i="2"/>
  <c r="H329" i="2"/>
  <c r="G328" i="2"/>
  <c r="K327" i="2"/>
  <c r="J326" i="2"/>
  <c r="H330" i="2" l="1"/>
  <c r="K328" i="2"/>
  <c r="G329" i="2"/>
  <c r="I329" i="2"/>
  <c r="J327" i="2"/>
  <c r="L327" i="2"/>
  <c r="J328" i="2" l="1"/>
  <c r="H331" i="2"/>
  <c r="I330" i="2"/>
  <c r="L328" i="2"/>
  <c r="G330" i="2"/>
  <c r="K329" i="2"/>
  <c r="K330" i="2" l="1"/>
  <c r="I331" i="2"/>
  <c r="L329" i="2"/>
  <c r="G331" i="2"/>
  <c r="J330" i="2" s="1"/>
  <c r="J329" i="2"/>
  <c r="H332" i="2"/>
  <c r="H333" i="2" l="1"/>
  <c r="K331" i="2"/>
  <c r="K332" i="2" s="1"/>
  <c r="I332" i="2"/>
  <c r="G332" i="2"/>
  <c r="L330" i="2"/>
  <c r="L331" i="2" l="1"/>
  <c r="G333" i="2"/>
  <c r="J331" i="2"/>
  <c r="L332" i="2"/>
  <c r="I333" i="2"/>
  <c r="H334" i="2"/>
  <c r="H335" i="2" l="1"/>
  <c r="K333" i="2"/>
  <c r="G334" i="2"/>
  <c r="I334" i="2"/>
  <c r="J332" i="2"/>
  <c r="K334" i="2" l="1"/>
  <c r="J333" i="2"/>
  <c r="I335" i="2"/>
  <c r="L333" i="2"/>
  <c r="G335" i="2"/>
  <c r="H336" i="2"/>
  <c r="J334" i="2" l="1"/>
  <c r="H337" i="2"/>
  <c r="I336" i="2"/>
  <c r="K335" i="2"/>
  <c r="K336" i="2" s="1"/>
  <c r="G336" i="2"/>
  <c r="L334" i="2"/>
  <c r="L335" i="2" l="1"/>
  <c r="I337" i="2"/>
  <c r="G337" i="2"/>
  <c r="J335" i="2"/>
  <c r="H338" i="2"/>
  <c r="J336" i="2" l="1"/>
  <c r="G338" i="2"/>
  <c r="H339" i="2"/>
  <c r="K337" i="2"/>
  <c r="I338" i="2"/>
  <c r="L336" i="2"/>
  <c r="H340" i="2" l="1"/>
  <c r="K338" i="2"/>
  <c r="I339" i="2"/>
  <c r="L337" i="2"/>
  <c r="G339" i="2"/>
  <c r="J337" i="2"/>
  <c r="L338" i="2" l="1"/>
  <c r="G340" i="2"/>
  <c r="J338" i="2"/>
  <c r="H341" i="2"/>
  <c r="I340" i="2"/>
  <c r="L339" i="2" s="1"/>
  <c r="K339" i="2"/>
  <c r="H342" i="2" l="1"/>
  <c r="I341" i="2"/>
  <c r="G341" i="2"/>
  <c r="K340" i="2"/>
  <c r="J339" i="2"/>
  <c r="I342" i="2" l="1"/>
  <c r="L340" i="2"/>
  <c r="G342" i="2"/>
  <c r="H343" i="2"/>
  <c r="J340" i="2"/>
  <c r="K341" i="2"/>
  <c r="J341" i="2" l="1"/>
  <c r="K342" i="2"/>
  <c r="H344" i="2"/>
  <c r="I343" i="2"/>
  <c r="G343" i="2"/>
  <c r="L341" i="2"/>
  <c r="L342" i="2" l="1"/>
  <c r="K343" i="2"/>
  <c r="I344" i="2"/>
  <c r="G344" i="2"/>
  <c r="J342" i="2"/>
  <c r="H345" i="2"/>
  <c r="J343" i="2" l="1"/>
  <c r="G345" i="2"/>
  <c r="H346" i="2"/>
  <c r="K344" i="2"/>
  <c r="I345" i="2"/>
  <c r="L343" i="2"/>
  <c r="H347" i="2" l="1"/>
  <c r="K345" i="2"/>
  <c r="I346" i="2"/>
  <c r="L344" i="2"/>
  <c r="G346" i="2"/>
  <c r="J344" i="2"/>
  <c r="L345" i="2" l="1"/>
  <c r="G347" i="2"/>
  <c r="J345" i="2"/>
  <c r="H348" i="2"/>
  <c r="I347" i="2"/>
  <c r="K346" i="2"/>
  <c r="I348" i="2" l="1"/>
  <c r="H349" i="2"/>
  <c r="K348" i="2" s="1"/>
  <c r="L346" i="2"/>
  <c r="G348" i="2"/>
  <c r="K347" i="2"/>
  <c r="J346" i="2"/>
  <c r="G349" i="2" l="1"/>
  <c r="I349" i="2"/>
  <c r="H350" i="2"/>
  <c r="K349" i="2" s="1"/>
  <c r="J347" i="2"/>
  <c r="L347" i="2"/>
  <c r="L348" i="2" l="1"/>
  <c r="I350" i="2"/>
  <c r="L349" i="2" s="1"/>
  <c r="G350" i="2"/>
  <c r="H351" i="2"/>
  <c r="K350" i="2" s="1"/>
  <c r="J348" i="2"/>
  <c r="J349" i="2" l="1"/>
  <c r="G351" i="2"/>
  <c r="H352" i="2"/>
  <c r="K351" i="2" s="1"/>
  <c r="I351" i="2"/>
  <c r="H353" i="2" l="1"/>
  <c r="I352" i="2"/>
  <c r="G352" i="2"/>
  <c r="L350" i="2"/>
  <c r="J350" i="2"/>
  <c r="I353" i="2" l="1"/>
  <c r="G353" i="2"/>
  <c r="L351" i="2"/>
  <c r="H354" i="2"/>
  <c r="J351" i="2"/>
  <c r="K352" i="2"/>
  <c r="G354" i="2" l="1"/>
  <c r="H355" i="2"/>
  <c r="K353" i="2"/>
  <c r="J352" i="2"/>
  <c r="I354" i="2"/>
  <c r="L352" i="2"/>
  <c r="H356" i="2" l="1"/>
  <c r="I355" i="2"/>
  <c r="L353" i="2"/>
  <c r="K354" i="2"/>
  <c r="K355" i="2" s="1"/>
  <c r="G355" i="2"/>
  <c r="J353" i="2"/>
  <c r="I356" i="2" l="1"/>
  <c r="G356" i="2"/>
  <c r="J354" i="2"/>
  <c r="L354" i="2"/>
  <c r="H357" i="2"/>
  <c r="G357" i="2" l="1"/>
  <c r="H358" i="2"/>
  <c r="K356" i="2"/>
  <c r="J355" i="2"/>
  <c r="I357" i="2"/>
  <c r="L355" i="2"/>
  <c r="K357" i="2" l="1"/>
  <c r="I358" i="2"/>
  <c r="L356" i="2"/>
  <c r="H359" i="2"/>
  <c r="G358" i="2"/>
  <c r="J356" i="2"/>
  <c r="K358" i="2" l="1"/>
  <c r="G359" i="2"/>
  <c r="J357" i="2"/>
  <c r="I359" i="2"/>
  <c r="H360" i="2"/>
  <c r="L357" i="2"/>
  <c r="K359" i="2" l="1"/>
  <c r="L358" i="2"/>
  <c r="H361" i="2"/>
  <c r="G360" i="2"/>
  <c r="I360" i="2"/>
  <c r="J358" i="2"/>
  <c r="G361" i="2" l="1"/>
  <c r="J359" i="2"/>
  <c r="I361" i="2"/>
  <c r="H362" i="2"/>
  <c r="L359" i="2"/>
  <c r="K360" i="2"/>
  <c r="L360" i="2" l="1"/>
  <c r="H363" i="2"/>
  <c r="K361" i="2"/>
  <c r="G362" i="2"/>
  <c r="I362" i="2"/>
  <c r="L361" i="2" s="1"/>
  <c r="J360" i="2"/>
  <c r="J361" i="2" l="1"/>
  <c r="I363" i="2"/>
  <c r="H364" i="2"/>
  <c r="K363" i="2" s="1"/>
  <c r="G363" i="2"/>
  <c r="K362" i="2"/>
  <c r="H365" i="2" l="1"/>
  <c r="G364" i="2"/>
  <c r="I364" i="2"/>
  <c r="J362" i="2"/>
  <c r="L362" i="2"/>
  <c r="G365" i="2" l="1"/>
  <c r="J363" i="2"/>
  <c r="I365" i="2"/>
  <c r="H366" i="2"/>
  <c r="L363" i="2"/>
  <c r="K364" i="2"/>
  <c r="K365" i="2" l="1"/>
  <c r="L364" i="2"/>
  <c r="G366" i="2"/>
  <c r="H367" i="2"/>
  <c r="I366" i="2"/>
  <c r="J364" i="2"/>
  <c r="H368" i="2" l="1"/>
  <c r="K366" i="2"/>
  <c r="K367" i="2" s="1"/>
  <c r="I367" i="2"/>
  <c r="G367" i="2"/>
  <c r="L365" i="2"/>
  <c r="J365" i="2"/>
  <c r="J366" i="2" l="1"/>
  <c r="L366" i="2"/>
  <c r="G368" i="2"/>
  <c r="I368" i="2"/>
  <c r="H369" i="2"/>
  <c r="I369" i="2" l="1"/>
  <c r="H370" i="2"/>
  <c r="K369" i="2" s="1"/>
  <c r="L367" i="2"/>
  <c r="G369" i="2"/>
  <c r="K368" i="2"/>
  <c r="J367" i="2"/>
  <c r="J368" i="2" l="1"/>
  <c r="G370" i="2"/>
  <c r="H371" i="2"/>
  <c r="I370" i="2"/>
  <c r="L368" i="2"/>
  <c r="H372" i="2" l="1"/>
  <c r="I371" i="2"/>
  <c r="K370" i="2"/>
  <c r="K371" i="2" s="1"/>
  <c r="G371" i="2"/>
  <c r="L369" i="2"/>
  <c r="J369" i="2"/>
  <c r="J370" i="2" l="1"/>
  <c r="I372" i="2"/>
  <c r="G372" i="2"/>
  <c r="L370" i="2"/>
  <c r="H373" i="2"/>
  <c r="K372" i="2" s="1"/>
  <c r="G373" i="2" l="1"/>
  <c r="H374" i="2"/>
  <c r="K373" i="2" s="1"/>
  <c r="J371" i="2"/>
  <c r="I373" i="2"/>
  <c r="L371" i="2"/>
  <c r="L372" i="2" l="1"/>
  <c r="I374" i="2"/>
  <c r="H375" i="2"/>
  <c r="G374" i="2"/>
  <c r="J372" i="2"/>
  <c r="H376" i="2" l="1"/>
  <c r="K374" i="2"/>
  <c r="G375" i="2"/>
  <c r="I375" i="2"/>
  <c r="J373" i="2"/>
  <c r="L373" i="2"/>
  <c r="K375" i="2" l="1"/>
  <c r="J374" i="2"/>
  <c r="I376" i="2"/>
  <c r="L374" i="2"/>
  <c r="G376" i="2"/>
  <c r="H377" i="2"/>
  <c r="K376" i="2" s="1"/>
  <c r="J375" i="2" l="1"/>
  <c r="H378" i="2"/>
  <c r="K377" i="2" s="1"/>
  <c r="I377" i="2"/>
  <c r="G377" i="2"/>
  <c r="L375" i="2"/>
  <c r="I378" i="2" l="1"/>
  <c r="G378" i="2"/>
  <c r="L376" i="2"/>
  <c r="J376" i="2"/>
  <c r="H379" i="2"/>
  <c r="G379" i="2" l="1"/>
  <c r="J377" i="2"/>
  <c r="H380" i="2"/>
  <c r="K378" i="2"/>
  <c r="I379" i="2"/>
  <c r="L377" i="2"/>
  <c r="H381" i="2" l="1"/>
  <c r="I380" i="2"/>
  <c r="L378" i="2"/>
  <c r="G380" i="2"/>
  <c r="K379" i="2"/>
  <c r="K380" i="2" s="1"/>
  <c r="J378" i="2"/>
  <c r="I381" i="2" l="1"/>
  <c r="G381" i="2"/>
  <c r="L379" i="2"/>
  <c r="J379" i="2"/>
  <c r="H382" i="2"/>
  <c r="L380" i="2" l="1"/>
  <c r="G382" i="2"/>
  <c r="H383" i="2"/>
  <c r="K381" i="2"/>
  <c r="J380" i="2"/>
  <c r="I382" i="2"/>
  <c r="J381" i="2" l="1"/>
  <c r="K382" i="2"/>
  <c r="I383" i="2"/>
  <c r="L381" i="2"/>
  <c r="H384" i="2"/>
  <c r="G383" i="2"/>
  <c r="J382" i="2" s="1"/>
  <c r="L382" i="2" l="1"/>
  <c r="K383" i="2"/>
  <c r="G384" i="2"/>
  <c r="J383" i="2" s="1"/>
  <c r="H385" i="2"/>
  <c r="I384" i="2"/>
  <c r="K384" i="2" l="1"/>
  <c r="I385" i="2"/>
  <c r="H386" i="2"/>
  <c r="L383" i="2"/>
  <c r="G385" i="2"/>
  <c r="J384" i="2" s="1"/>
  <c r="L384" i="2" l="1"/>
  <c r="H387" i="2"/>
  <c r="G386" i="2"/>
  <c r="J385" i="2" s="1"/>
  <c r="K385" i="2"/>
  <c r="I386" i="2"/>
  <c r="L385" i="2" s="1"/>
  <c r="K386" i="2" l="1"/>
  <c r="I387" i="2"/>
  <c r="L386" i="2" s="1"/>
  <c r="G387" i="2"/>
  <c r="H388" i="2"/>
  <c r="G388" i="2" l="1"/>
  <c r="H389" i="2"/>
  <c r="J386" i="2"/>
  <c r="J387" i="2" s="1"/>
  <c r="K387" i="2"/>
  <c r="I388" i="2"/>
  <c r="K388" i="2" l="1"/>
  <c r="H390" i="2"/>
  <c r="I389" i="2"/>
  <c r="L387" i="2"/>
  <c r="G389" i="2"/>
  <c r="J388" i="2" s="1"/>
  <c r="L388" i="2" l="1"/>
  <c r="G390" i="2"/>
  <c r="J389" i="2" s="1"/>
  <c r="I390" i="2"/>
  <c r="H391" i="2"/>
  <c r="K389" i="2"/>
  <c r="K390" i="2" l="1"/>
  <c r="I391" i="2"/>
  <c r="L389" i="2"/>
  <c r="H392" i="2"/>
  <c r="G391" i="2"/>
  <c r="K391" i="2" l="1"/>
  <c r="I392" i="2"/>
  <c r="G392" i="2"/>
  <c r="H393" i="2"/>
  <c r="K392" i="2" s="1"/>
  <c r="J390" i="2"/>
  <c r="L390" i="2"/>
  <c r="J391" i="2" l="1"/>
  <c r="I393" i="2"/>
  <c r="G393" i="2"/>
  <c r="H394" i="2"/>
  <c r="L391" i="2"/>
  <c r="L392" i="2" l="1"/>
  <c r="G394" i="2"/>
  <c r="J392" i="2"/>
  <c r="H395" i="2"/>
  <c r="K393" i="2"/>
  <c r="I394" i="2"/>
  <c r="J393" i="2" l="1"/>
  <c r="H396" i="2"/>
  <c r="I395" i="2"/>
  <c r="L393" i="2"/>
  <c r="K394" i="2"/>
  <c r="G395" i="2"/>
  <c r="L394" i="2" l="1"/>
  <c r="I396" i="2"/>
  <c r="G396" i="2"/>
  <c r="J394" i="2"/>
  <c r="H397" i="2"/>
  <c r="K395" i="2"/>
  <c r="J395" i="2" l="1"/>
  <c r="H398" i="2"/>
  <c r="K396" i="2"/>
  <c r="G397" i="2"/>
  <c r="J396" i="2" s="1"/>
  <c r="I397" i="2"/>
  <c r="L395" i="2"/>
  <c r="L396" i="2" l="1"/>
  <c r="I398" i="2"/>
  <c r="H399" i="2"/>
  <c r="G398" i="2"/>
  <c r="J397" i="2" s="1"/>
  <c r="K397" i="2"/>
  <c r="H400" i="2" l="1"/>
  <c r="K398" i="2"/>
  <c r="I399" i="2"/>
  <c r="G399" i="2"/>
  <c r="L397" i="2"/>
  <c r="I400" i="2" l="1"/>
  <c r="G400" i="2"/>
  <c r="J398" i="2"/>
  <c r="H401" i="2"/>
  <c r="L398" i="2"/>
  <c r="K399" i="2"/>
  <c r="J399" i="2" l="1"/>
  <c r="K400" i="2"/>
  <c r="H402" i="2"/>
  <c r="G401" i="2"/>
  <c r="I401" i="2"/>
  <c r="L399" i="2"/>
  <c r="L400" i="2" l="1"/>
  <c r="G402" i="2"/>
  <c r="J400" i="2"/>
  <c r="H403" i="2"/>
  <c r="I402" i="2"/>
  <c r="L401" i="2" s="1"/>
  <c r="K401" i="2"/>
  <c r="J401" i="2" l="1"/>
  <c r="K402" i="2"/>
  <c r="I403" i="2"/>
  <c r="L402" i="2" s="1"/>
  <c r="H404" i="2"/>
  <c r="G403" i="2"/>
  <c r="H405" i="2" l="1"/>
  <c r="G404" i="2"/>
  <c r="K403" i="2"/>
  <c r="J402" i="2"/>
  <c r="I404" i="2"/>
  <c r="J403" i="2" l="1"/>
  <c r="G405" i="2"/>
  <c r="I405" i="2"/>
  <c r="L403" i="2"/>
  <c r="H406" i="2"/>
  <c r="K404" i="2"/>
  <c r="L404" i="2" l="1"/>
  <c r="K405" i="2"/>
  <c r="H407" i="2"/>
  <c r="I406" i="2"/>
  <c r="G406" i="2"/>
  <c r="J404" i="2"/>
  <c r="J405" i="2" l="1"/>
  <c r="I407" i="2"/>
  <c r="L405" i="2"/>
  <c r="H408" i="2"/>
  <c r="G407" i="2"/>
  <c r="J406" i="2" s="1"/>
  <c r="K406" i="2"/>
  <c r="L406" i="2" l="1"/>
  <c r="K407" i="2"/>
  <c r="G408" i="2"/>
  <c r="J407" i="2" s="1"/>
  <c r="H409" i="2"/>
  <c r="I408" i="2"/>
  <c r="H410" i="2" l="1"/>
  <c r="I409" i="2"/>
  <c r="K408" i="2"/>
  <c r="L407" i="2"/>
  <c r="G409" i="2"/>
  <c r="L408" i="2" l="1"/>
  <c r="G410" i="2"/>
  <c r="J408" i="2"/>
  <c r="I410" i="2"/>
  <c r="H411" i="2"/>
  <c r="K409" i="2"/>
  <c r="L409" i="2" l="1"/>
  <c r="J409" i="2"/>
  <c r="K410" i="2"/>
  <c r="H412" i="2"/>
  <c r="I411" i="2"/>
  <c r="L410" i="2" s="1"/>
  <c r="G411" i="2"/>
  <c r="G412" i="2" l="1"/>
  <c r="I412" i="2"/>
  <c r="H413" i="2"/>
  <c r="J410" i="2"/>
  <c r="J411" i="2" s="1"/>
  <c r="K411" i="2"/>
  <c r="I413" i="2" l="1"/>
  <c r="L411" i="2"/>
  <c r="L412" i="2" s="1"/>
  <c r="H414" i="2"/>
  <c r="K412" i="2"/>
  <c r="G413" i="2"/>
  <c r="K413" i="2" l="1"/>
  <c r="G414" i="2"/>
  <c r="J412" i="2"/>
  <c r="K414" i="2"/>
  <c r="H415" i="2"/>
  <c r="I414" i="2"/>
  <c r="L413" i="2" s="1"/>
  <c r="J413" i="2" l="1"/>
  <c r="I415" i="2"/>
  <c r="L414" i="2" s="1"/>
  <c r="H416" i="2"/>
  <c r="G415" i="2"/>
  <c r="H417" i="2" l="1"/>
  <c r="G416" i="2"/>
  <c r="K415" i="2"/>
  <c r="J414" i="2"/>
  <c r="I416" i="2"/>
  <c r="J415" i="2" l="1"/>
  <c r="I417" i="2"/>
  <c r="L415" i="2"/>
  <c r="J416" i="2"/>
  <c r="G417" i="2"/>
  <c r="H418" i="2"/>
  <c r="K416" i="2"/>
  <c r="L416" i="2" l="1"/>
  <c r="K417" i="2"/>
  <c r="H419" i="2"/>
  <c r="G418" i="2"/>
  <c r="J417" i="2" s="1"/>
  <c r="I418" i="2"/>
  <c r="I419" i="2" l="1"/>
  <c r="G419" i="2"/>
  <c r="H420" i="2"/>
  <c r="L417" i="2"/>
  <c r="L418" i="2" s="1"/>
  <c r="K418" i="2"/>
  <c r="G420" i="2" l="1"/>
  <c r="J418" i="2"/>
  <c r="H421" i="2"/>
  <c r="K419" i="2"/>
  <c r="I420" i="2"/>
  <c r="K420" i="2" l="1"/>
  <c r="J419" i="2"/>
  <c r="I421" i="2"/>
  <c r="L419" i="2"/>
  <c r="H422" i="2"/>
  <c r="K421" i="2" s="1"/>
  <c r="G421" i="2"/>
  <c r="L420" i="2" l="1"/>
  <c r="J420" i="2"/>
  <c r="G422" i="2"/>
  <c r="J421" i="2" s="1"/>
  <c r="H423" i="2"/>
  <c r="I422" i="2"/>
  <c r="H424" i="2" l="1"/>
  <c r="I423" i="2"/>
  <c r="K422" i="2"/>
  <c r="L421" i="2"/>
  <c r="G423" i="2"/>
  <c r="L422" i="2" l="1"/>
  <c r="I424" i="2"/>
  <c r="G424" i="2"/>
  <c r="J422" i="2"/>
  <c r="H425" i="2"/>
  <c r="K423" i="2"/>
  <c r="J423" i="2" l="1"/>
  <c r="K424" i="2"/>
  <c r="H426" i="2"/>
  <c r="G425" i="2"/>
  <c r="I425" i="2"/>
  <c r="L423" i="2"/>
  <c r="L424" i="2" l="1"/>
  <c r="G426" i="2"/>
  <c r="J424" i="2"/>
  <c r="H427" i="2"/>
  <c r="I426" i="2"/>
  <c r="L425" i="2" s="1"/>
  <c r="K425" i="2"/>
  <c r="J425" i="2" l="1"/>
  <c r="K426" i="2"/>
  <c r="I427" i="2"/>
  <c r="L426" i="2" s="1"/>
  <c r="H428" i="2"/>
  <c r="G427" i="2"/>
  <c r="H429" i="2" l="1"/>
  <c r="G428" i="2"/>
  <c r="K427" i="2"/>
  <c r="J426" i="2"/>
  <c r="I428" i="2"/>
  <c r="J427" i="2" l="1"/>
  <c r="G429" i="2"/>
  <c r="I429" i="2"/>
  <c r="L427" i="2"/>
  <c r="H430" i="2"/>
  <c r="K428" i="2"/>
  <c r="L428" i="2" l="1"/>
  <c r="K429" i="2"/>
  <c r="H431" i="2"/>
  <c r="I430" i="2"/>
  <c r="G430" i="2"/>
  <c r="J428" i="2"/>
  <c r="J429" i="2" l="1"/>
  <c r="I431" i="2"/>
  <c r="L429" i="2"/>
  <c r="H432" i="2"/>
  <c r="G431" i="2"/>
  <c r="J430" i="2" s="1"/>
  <c r="K430" i="2"/>
  <c r="K431" i="2" l="1"/>
  <c r="L430" i="2"/>
  <c r="G432" i="2"/>
  <c r="J431" i="2" s="1"/>
  <c r="H433" i="2"/>
  <c r="I432" i="2"/>
  <c r="H434" i="2" l="1"/>
  <c r="I433" i="2"/>
  <c r="K432" i="2"/>
  <c r="L431" i="2"/>
  <c r="G433" i="2"/>
  <c r="L432" i="2" l="1"/>
  <c r="G434" i="2"/>
  <c r="J432" i="2"/>
  <c r="I434" i="2"/>
  <c r="L433" i="2" s="1"/>
  <c r="H435" i="2"/>
  <c r="K433" i="2"/>
  <c r="J433" i="2" l="1"/>
  <c r="K434" i="2"/>
  <c r="H436" i="2"/>
  <c r="I435" i="2"/>
  <c r="L434" i="2" s="1"/>
  <c r="G435" i="2"/>
  <c r="G436" i="2" l="1"/>
  <c r="I436" i="2"/>
  <c r="J434" i="2"/>
  <c r="K435" i="2"/>
  <c r="K436" i="2" s="1"/>
  <c r="J435" i="2" l="1"/>
  <c r="L435" i="2"/>
  <c r="L436" i="2" s="1"/>
  <c r="J436" i="2"/>
</calcChain>
</file>

<file path=xl/sharedStrings.xml><?xml version="1.0" encoding="utf-8"?>
<sst xmlns="http://schemas.openxmlformats.org/spreadsheetml/2006/main" count="42" uniqueCount="17">
  <si>
    <t>Gyro</t>
  </si>
  <si>
    <t>X</t>
  </si>
  <si>
    <t>Y</t>
  </si>
  <si>
    <t>Z</t>
  </si>
  <si>
    <t>Speed</t>
  </si>
  <si>
    <t xml:space="preserve">Position </t>
  </si>
  <si>
    <t>Accélération</t>
  </si>
  <si>
    <t>a</t>
  </si>
  <si>
    <t>b</t>
  </si>
  <si>
    <t>c</t>
  </si>
  <si>
    <t>Méthode 1: on retire 1g aux mesures d'accélération en Z avant intégration</t>
  </si>
  <si>
    <t>Méthode 2: on calcule le polynome de degré 2 sur les pos Z que l'on retire aux positions Z</t>
  </si>
  <si>
    <t>Temps</t>
  </si>
  <si>
    <t>Méthode 3: on retire l'accel Z moyenne mesurée sur [0;2s] avant le calcul de position</t>
  </si>
  <si>
    <t>Static</t>
  </si>
  <si>
    <t>Dynamic</t>
  </si>
  <si>
    <t>Dérive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</si>
</sst>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4" borderId="2" xfId="0" applyFill="1" applyBorder="1"/>
    <xf numFmtId="0" fontId="0" fillId="5" borderId="2" xfId="0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5" borderId="9" xfId="0" applyFont="1" applyFill="1" applyBorder="1" applyAlignment="1">
      <alignment horizontal="center"/>
    </xf>
    <xf numFmtId="0" fontId="0" fillId="5" borderId="10" xfId="0" applyFill="1" applyBorder="1"/>
    <xf numFmtId="0" fontId="0" fillId="5" borderId="11" xfId="0" applyFill="1" applyBorder="1"/>
    <xf numFmtId="0" fontId="0" fillId="0" borderId="15" xfId="0" applyBorder="1"/>
    <xf numFmtId="0" fontId="0" fillId="0" borderId="0" xfId="0" applyBorder="1"/>
    <xf numFmtId="0" fontId="0" fillId="2" borderId="16" xfId="0" applyFill="1" applyBorder="1"/>
    <xf numFmtId="0" fontId="0" fillId="2" borderId="19" xfId="0" quotePrefix="1" applyFill="1" applyBorder="1" applyAlignment="1">
      <alignment wrapText="1"/>
    </xf>
    <xf numFmtId="0" fontId="0" fillId="2" borderId="17" xfId="0" quotePrefix="1" applyFill="1" applyBorder="1" applyAlignment="1">
      <alignment wrapText="1"/>
    </xf>
    <xf numFmtId="0" fontId="0" fillId="2" borderId="18" xfId="0" quotePrefix="1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/>
    <xf numFmtId="0" fontId="0" fillId="2" borderId="19" xfId="0" quotePrefix="1" applyFill="1" applyBorder="1"/>
    <xf numFmtId="0" fontId="0" fillId="2" borderId="12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2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'Exp1'!$R$1:$R$2</c:f>
              <c:strCache>
                <c:ptCount val="2"/>
                <c:pt idx="0">
                  <c:v>Méthode 2: on calcule le polynome de degré 2 sur les pos Z que l'on retire aux positions 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'Exp1'!$A$3:$A$435</c:f>
              <c:numCache>
                <c:formatCode>General</c:formatCode>
                <c:ptCount val="433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</c:numCache>
            </c:numRef>
          </c:cat>
          <c:val>
            <c:numRef>
              <c:f>'Exp1'!$R$3:$R$435</c:f>
              <c:numCache>
                <c:formatCode>General</c:formatCode>
                <c:ptCount val="433"/>
                <c:pt idx="0">
                  <c:v>1.2142268945815715E-2</c:v>
                </c:pt>
                <c:pt idx="1">
                  <c:v>1.1895411389676213E-2</c:v>
                </c:pt>
                <c:pt idx="2">
                  <c:v>1.1651042198806284E-2</c:v>
                </c:pt>
                <c:pt idx="3">
                  <c:v>1.140862304313393E-2</c:v>
                </c:pt>
                <c:pt idx="4">
                  <c:v>1.1169170768356149E-2</c:v>
                </c:pt>
                <c:pt idx="5">
                  <c:v>1.0929575022910441E-2</c:v>
                </c:pt>
                <c:pt idx="6">
                  <c:v>1.068857970328731E-2</c:v>
                </c:pt>
                <c:pt idx="7">
                  <c:v>1.0450312006746242E-2</c:v>
                </c:pt>
                <c:pt idx="8">
                  <c:v>1.0215609335618769E-2</c:v>
                </c:pt>
                <c:pt idx="9">
                  <c:v>9.9810024516113552E-3</c:v>
                </c:pt>
                <c:pt idx="10">
                  <c:v>9.7455941379210181E-3</c:v>
                </c:pt>
                <c:pt idx="11">
                  <c:v>9.5136312207257517E-3</c:v>
                </c:pt>
                <c:pt idx="12">
                  <c:v>9.289240897309578E-3</c:v>
                </c:pt>
                <c:pt idx="13">
                  <c:v>9.0701502184659666E-3</c:v>
                </c:pt>
                <c:pt idx="14">
                  <c:v>8.8504375533293989E-3</c:v>
                </c:pt>
                <c:pt idx="15">
                  <c:v>8.6277701382219685E-3</c:v>
                </c:pt>
                <c:pt idx="16">
                  <c:v>8.404959252446581E-3</c:v>
                </c:pt>
                <c:pt idx="17">
                  <c:v>8.18194508155623E-3</c:v>
                </c:pt>
                <c:pt idx="18">
                  <c:v>7.9541817271134851E-3</c:v>
                </c:pt>
                <c:pt idx="19">
                  <c:v>7.7226262203683449E-3</c:v>
                </c:pt>
                <c:pt idx="20">
                  <c:v>7.4921833464647036E-3</c:v>
                </c:pt>
                <c:pt idx="21">
                  <c:v>7.2617166307872572E-3</c:v>
                </c:pt>
                <c:pt idx="22">
                  <c:v>7.0268596182637144E-3</c:v>
                </c:pt>
                <c:pt idx="23">
                  <c:v>6.7889880413223302E-3</c:v>
                </c:pt>
                <c:pt idx="24">
                  <c:v>6.5521692828000577E-3</c:v>
                </c:pt>
                <c:pt idx="25">
                  <c:v>6.3184370341153873E-3</c:v>
                </c:pt>
                <c:pt idx="26">
                  <c:v>6.088030553056234E-3</c:v>
                </c:pt>
                <c:pt idx="27">
                  <c:v>5.8607703962326174E-3</c:v>
                </c:pt>
                <c:pt idx="28">
                  <c:v>5.6378528527071259E-3</c:v>
                </c:pt>
                <c:pt idx="29">
                  <c:v>5.4197564381294194E-3</c:v>
                </c:pt>
                <c:pt idx="30">
                  <c:v>5.2060026368739853E-3</c:v>
                </c:pt>
                <c:pt idx="31">
                  <c:v>4.995694232138137E-3</c:v>
                </c:pt>
                <c:pt idx="32">
                  <c:v>4.7861993880089493E-3</c:v>
                </c:pt>
                <c:pt idx="33">
                  <c:v>4.5758432997987653E-3</c:v>
                </c:pt>
                <c:pt idx="34">
                  <c:v>4.3673176178676831E-3</c:v>
                </c:pt>
                <c:pt idx="35">
                  <c:v>4.1616391879127912E-3</c:v>
                </c:pt>
                <c:pt idx="36">
                  <c:v>3.957252834164815E-3</c:v>
                </c:pt>
                <c:pt idx="37">
                  <c:v>3.7567903925616042E-3</c:v>
                </c:pt>
                <c:pt idx="38">
                  <c:v>3.5627640701217933E-3</c:v>
                </c:pt>
                <c:pt idx="39">
                  <c:v>3.373618691076552E-3</c:v>
                </c:pt>
                <c:pt idx="40">
                  <c:v>3.1864233472532755E-3</c:v>
                </c:pt>
                <c:pt idx="41">
                  <c:v>2.9990247183400154E-3</c:v>
                </c:pt>
                <c:pt idx="42">
                  <c:v>2.8111835464991186E-3</c:v>
                </c:pt>
                <c:pt idx="43">
                  <c:v>2.6234381618027713E-3</c:v>
                </c:pt>
                <c:pt idx="44">
                  <c:v>2.4372839255972778E-3</c:v>
                </c:pt>
                <c:pt idx="45">
                  <c:v>2.2530797246140821E-3</c:v>
                </c:pt>
                <c:pt idx="46">
                  <c:v>2.0691507541652499E-3</c:v>
                </c:pt>
                <c:pt idx="47">
                  <c:v>1.8867531177608754E-3</c:v>
                </c:pt>
                <c:pt idx="48">
                  <c:v>1.7076812489820181E-3</c:v>
                </c:pt>
                <c:pt idx="49">
                  <c:v>1.5304397865063546E-3</c:v>
                </c:pt>
                <c:pt idx="50">
                  <c:v>1.3553278026186E-3</c:v>
                </c:pt>
                <c:pt idx="51">
                  <c:v>1.1836014008279605E-3</c:v>
                </c:pt>
                <c:pt idx="52">
                  <c:v>1.0159783545471424E-3</c:v>
                </c:pt>
                <c:pt idx="53">
                  <c:v>8.5198014815124345E-4</c:v>
                </c:pt>
                <c:pt idx="54">
                  <c:v>6.9029086368410653E-4</c:v>
                </c:pt>
                <c:pt idx="55">
                  <c:v>5.3228623354928395E-4</c:v>
                </c:pt>
                <c:pt idx="56">
                  <c:v>3.768297831308054E-4</c:v>
                </c:pt>
                <c:pt idx="57">
                  <c:v>2.2158874877620249E-4</c:v>
                </c:pt>
                <c:pt idx="58">
                  <c:v>6.6024800412067819E-5</c:v>
                </c:pt>
                <c:pt idx="59">
                  <c:v>-8.7708741648873101E-5</c:v>
                </c:pt>
                <c:pt idx="60">
                  <c:v>-2.350061645215451E-4</c:v>
                </c:pt>
                <c:pt idx="61">
                  <c:v>-3.7604691157144821E-4</c:v>
                </c:pt>
                <c:pt idx="62">
                  <c:v>-5.1328337537093205E-4</c:v>
                </c:pt>
                <c:pt idx="63">
                  <c:v>-6.453398234917973E-4</c:v>
                </c:pt>
                <c:pt idx="64">
                  <c:v>-7.7221625593404397E-4</c:v>
                </c:pt>
                <c:pt idx="65">
                  <c:v>-8.963650652695776E-4</c:v>
                </c:pt>
                <c:pt idx="66">
                  <c:v>-1.0182049526767933E-3</c:v>
                </c:pt>
                <c:pt idx="67">
                  <c:v>-1.1392312795019954E-3</c:v>
                </c:pt>
                <c:pt idx="68">
                  <c:v>-1.2613581082452363E-3</c:v>
                </c:pt>
                <c:pt idx="69">
                  <c:v>-1.3831498920300334E-3</c:v>
                </c:pt>
                <c:pt idx="70">
                  <c:v>-1.5027523828305966E-3</c:v>
                </c:pt>
                <c:pt idx="71">
                  <c:v>-1.6207637251888229E-3</c:v>
                </c:pt>
                <c:pt idx="72">
                  <c:v>-1.7382605792493067E-3</c:v>
                </c:pt>
                <c:pt idx="73">
                  <c:v>-1.8554822027994078E-3</c:v>
                </c:pt>
                <c:pt idx="74">
                  <c:v>-1.9733258126177766E-3</c:v>
                </c:pt>
                <c:pt idx="75">
                  <c:v>-2.0921502954114324E-3</c:v>
                </c:pt>
                <c:pt idx="76">
                  <c:v>-2.2118360222851408E-3</c:v>
                </c:pt>
                <c:pt idx="77">
                  <c:v>-2.3307081885777237E-3</c:v>
                </c:pt>
                <c:pt idx="78">
                  <c:v>-2.444639597028786E-3</c:v>
                </c:pt>
                <c:pt idx="79">
                  <c:v>-2.5512974839605462E-3</c:v>
                </c:pt>
                <c:pt idx="80">
                  <c:v>-2.654091273194048E-3</c:v>
                </c:pt>
                <c:pt idx="81">
                  <c:v>-2.7583444510765887E-3</c:v>
                </c:pt>
                <c:pt idx="82">
                  <c:v>-2.8660907090256593E-3</c:v>
                </c:pt>
                <c:pt idx="83">
                  <c:v>-2.979902068509066E-3</c:v>
                </c:pt>
                <c:pt idx="84">
                  <c:v>-3.0988214982516915E-3</c:v>
                </c:pt>
                <c:pt idx="85">
                  <c:v>-3.2172264396472805E-3</c:v>
                </c:pt>
                <c:pt idx="86">
                  <c:v>-3.3330832013009903E-3</c:v>
                </c:pt>
                <c:pt idx="87">
                  <c:v>-3.4473488144892706E-3</c:v>
                </c:pt>
                <c:pt idx="88">
                  <c:v>-3.561159753825649E-3</c:v>
                </c:pt>
                <c:pt idx="89">
                  <c:v>-3.6750543493826449E-3</c:v>
                </c:pt>
                <c:pt idx="90">
                  <c:v>-3.7899298179637775E-3</c:v>
                </c:pt>
                <c:pt idx="91">
                  <c:v>-3.9059057884642812E-3</c:v>
                </c:pt>
                <c:pt idx="92">
                  <c:v>-4.0193933936691906E-3</c:v>
                </c:pt>
                <c:pt idx="93">
                  <c:v>-4.1281794988208276E-3</c:v>
                </c:pt>
                <c:pt idx="94">
                  <c:v>-4.2365707445677359E-3</c:v>
                </c:pt>
                <c:pt idx="95">
                  <c:v>-4.3474382246611043E-3</c:v>
                </c:pt>
                <c:pt idx="96">
                  <c:v>-4.4576117730672493E-3</c:v>
                </c:pt>
                <c:pt idx="97">
                  <c:v>-4.5680484210341987E-3</c:v>
                </c:pt>
                <c:pt idx="98">
                  <c:v>-4.682815551377395E-3</c:v>
                </c:pt>
                <c:pt idx="99">
                  <c:v>-4.79993928714606E-3</c:v>
                </c:pt>
                <c:pt idx="100">
                  <c:v>-4.9155316888951361E-3</c:v>
                </c:pt>
                <c:pt idx="101">
                  <c:v>-5.027020735134613E-3</c:v>
                </c:pt>
                <c:pt idx="102">
                  <c:v>-5.1345260547828175E-3</c:v>
                </c:pt>
                <c:pt idx="103">
                  <c:v>-5.2409785560367794E-3</c:v>
                </c:pt>
                <c:pt idx="104">
                  <c:v>-5.3459595376921243E-3</c:v>
                </c:pt>
                <c:pt idx="105">
                  <c:v>-5.4481530817707124E-3</c:v>
                </c:pt>
                <c:pt idx="106">
                  <c:v>-5.5466619714934495E-3</c:v>
                </c:pt>
                <c:pt idx="107">
                  <c:v>-5.6375384529889772E-3</c:v>
                </c:pt>
                <c:pt idx="108">
                  <c:v>-5.7195862371965944E-3</c:v>
                </c:pt>
                <c:pt idx="109">
                  <c:v>-5.796633449090649E-3</c:v>
                </c:pt>
                <c:pt idx="110">
                  <c:v>-5.8707137800908527E-3</c:v>
                </c:pt>
                <c:pt idx="111">
                  <c:v>-5.9398533532490916E-3</c:v>
                </c:pt>
                <c:pt idx="112">
                  <c:v>-6.0046503130832818E-3</c:v>
                </c:pt>
                <c:pt idx="113">
                  <c:v>-6.0706674037538377E-3</c:v>
                </c:pt>
                <c:pt idx="114">
                  <c:v>-6.1398186877612559E-3</c:v>
                </c:pt>
                <c:pt idx="115">
                  <c:v>-6.209352700225601E-3</c:v>
                </c:pt>
                <c:pt idx="116">
                  <c:v>-6.2790301833324236E-3</c:v>
                </c:pt>
                <c:pt idx="117">
                  <c:v>-6.3505857562438095E-3</c:v>
                </c:pt>
                <c:pt idx="118">
                  <c:v>-6.424198862296393E-3</c:v>
                </c:pt>
                <c:pt idx="119">
                  <c:v>-6.497476923366996E-3</c:v>
                </c:pt>
                <c:pt idx="120">
                  <c:v>-6.5707788262132638E-3</c:v>
                </c:pt>
                <c:pt idx="121">
                  <c:v>-6.6445232720120373E-3</c:v>
                </c:pt>
                <c:pt idx="122">
                  <c:v>-6.7169158271553897E-3</c:v>
                </c:pt>
                <c:pt idx="123">
                  <c:v>-6.7901098119573788E-3</c:v>
                </c:pt>
                <c:pt idx="124">
                  <c:v>-6.8637463396870046E-3</c:v>
                </c:pt>
                <c:pt idx="125">
                  <c:v>-6.9335187697188161E-3</c:v>
                </c:pt>
                <c:pt idx="126">
                  <c:v>-7.0000252465964863E-3</c:v>
                </c:pt>
                <c:pt idx="127">
                  <c:v>-7.0663163074113911E-3</c:v>
                </c:pt>
                <c:pt idx="128">
                  <c:v>-7.1322723232443153E-3</c:v>
                </c:pt>
                <c:pt idx="129">
                  <c:v>-7.1965773761384355E-3</c:v>
                </c:pt>
                <c:pt idx="130">
                  <c:v>-7.2579753625880983E-3</c:v>
                </c:pt>
                <c:pt idx="131">
                  <c:v>-7.3174831282845076E-3</c:v>
                </c:pt>
                <c:pt idx="132">
                  <c:v>-7.3748016009442807E-3</c:v>
                </c:pt>
                <c:pt idx="133">
                  <c:v>-7.4265213567503707E-3</c:v>
                </c:pt>
                <c:pt idx="134">
                  <c:v>-7.4728218390891499E-3</c:v>
                </c:pt>
                <c:pt idx="135">
                  <c:v>-7.5148395225781428E-3</c:v>
                </c:pt>
                <c:pt idx="136">
                  <c:v>-7.5525744072155732E-3</c:v>
                </c:pt>
                <c:pt idx="137">
                  <c:v>-7.5873424109822452E-3</c:v>
                </c:pt>
                <c:pt idx="138">
                  <c:v>-7.6198613073135135E-3</c:v>
                </c:pt>
                <c:pt idx="139">
                  <c:v>-7.6506096118151845E-3</c:v>
                </c:pt>
                <c:pt idx="140">
                  <c:v>-7.6804845412645761E-3</c:v>
                </c:pt>
                <c:pt idx="141">
                  <c:v>-7.7094262812131831E-3</c:v>
                </c:pt>
                <c:pt idx="142">
                  <c:v>-7.7367170582220979E-3</c:v>
                </c:pt>
                <c:pt idx="143">
                  <c:v>-7.7634933469088452E-3</c:v>
                </c:pt>
                <c:pt idx="144">
                  <c:v>-7.7917888386931367E-3</c:v>
                </c:pt>
                <c:pt idx="145">
                  <c:v>-7.8201081722273358E-3</c:v>
                </c:pt>
                <c:pt idx="146">
                  <c:v>-7.8465970994567869E-3</c:v>
                </c:pt>
                <c:pt idx="147">
                  <c:v>-7.8732893117994251E-3</c:v>
                </c:pt>
                <c:pt idx="148">
                  <c:v>-7.9008427682243365E-3</c:v>
                </c:pt>
                <c:pt idx="149">
                  <c:v>-7.928240623011007E-3</c:v>
                </c:pt>
                <c:pt idx="150">
                  <c:v>-7.9571576808419309E-3</c:v>
                </c:pt>
                <c:pt idx="151">
                  <c:v>-7.9856798792192762E-3</c:v>
                </c:pt>
                <c:pt idx="152">
                  <c:v>-8.0100389076154244E-3</c:v>
                </c:pt>
                <c:pt idx="153">
                  <c:v>-8.0309525394941517E-3</c:v>
                </c:pt>
                <c:pt idx="154">
                  <c:v>-8.0478226303082323E-3</c:v>
                </c:pt>
                <c:pt idx="155">
                  <c:v>-8.0617856546503219E-3</c:v>
                </c:pt>
                <c:pt idx="156">
                  <c:v>-8.077208067614805E-3</c:v>
                </c:pt>
                <c:pt idx="157">
                  <c:v>-8.0946880137489075E-3</c:v>
                </c:pt>
                <c:pt idx="158">
                  <c:v>-8.1127899461517217E-3</c:v>
                </c:pt>
                <c:pt idx="159">
                  <c:v>-8.1297792456638263E-3</c:v>
                </c:pt>
                <c:pt idx="160">
                  <c:v>-8.1452372111332494E-3</c:v>
                </c:pt>
                <c:pt idx="161">
                  <c:v>-8.1601208738319997E-3</c:v>
                </c:pt>
                <c:pt idx="162">
                  <c:v>-8.1746096771251331E-3</c:v>
                </c:pt>
                <c:pt idx="163">
                  <c:v>-8.1890026932711635E-3</c:v>
                </c:pt>
                <c:pt idx="164">
                  <c:v>-8.2034195511724306E-3</c:v>
                </c:pt>
                <c:pt idx="165">
                  <c:v>-8.2179200652667816E-3</c:v>
                </c:pt>
                <c:pt idx="166">
                  <c:v>-8.2325640500062747E-3</c:v>
                </c:pt>
                <c:pt idx="167">
                  <c:v>-8.2466337319537786E-3</c:v>
                </c:pt>
                <c:pt idx="168">
                  <c:v>-8.2583944919711882E-3</c:v>
                </c:pt>
                <c:pt idx="169">
                  <c:v>-8.2656930097488868E-3</c:v>
                </c:pt>
                <c:pt idx="170">
                  <c:v>-8.2696657598972934E-3</c:v>
                </c:pt>
                <c:pt idx="171">
                  <c:v>-8.2735427229021496E-3</c:v>
                </c:pt>
                <c:pt idx="172">
                  <c:v>-8.2769051975830621E-3</c:v>
                </c:pt>
                <c:pt idx="173">
                  <c:v>-8.2782578225994996E-3</c:v>
                </c:pt>
                <c:pt idx="174">
                  <c:v>-8.2789763303736663E-3</c:v>
                </c:pt>
                <c:pt idx="175">
                  <c:v>-8.2810345978749922E-3</c:v>
                </c:pt>
                <c:pt idx="176">
                  <c:v>-8.2825783770577033E-3</c:v>
                </c:pt>
                <c:pt idx="177">
                  <c:v>-8.2802580585141783E-3</c:v>
                </c:pt>
                <c:pt idx="178">
                  <c:v>-8.274133456700028E-3</c:v>
                </c:pt>
                <c:pt idx="179">
                  <c:v>-8.2647429017068674E-3</c:v>
                </c:pt>
                <c:pt idx="180">
                  <c:v>-8.2522060224494709E-3</c:v>
                </c:pt>
                <c:pt idx="181">
                  <c:v>-8.2367022622999997E-3</c:v>
                </c:pt>
                <c:pt idx="182">
                  <c:v>-8.2181718068117249E-3</c:v>
                </c:pt>
                <c:pt idx="183">
                  <c:v>-8.1967940993159516E-3</c:v>
                </c:pt>
                <c:pt idx="184">
                  <c:v>-8.170595262853908E-3</c:v>
                </c:pt>
                <c:pt idx="185">
                  <c:v>-8.1380201216489922E-3</c:v>
                </c:pt>
                <c:pt idx="186">
                  <c:v>-8.101879955010105E-3</c:v>
                </c:pt>
                <c:pt idx="187">
                  <c:v>-8.0663019601878716E-3</c:v>
                </c:pt>
                <c:pt idx="188">
                  <c:v>-8.0335590864173412E-3</c:v>
                </c:pt>
                <c:pt idx="189">
                  <c:v>-8.0006007966098025E-3</c:v>
                </c:pt>
                <c:pt idx="190">
                  <c:v>-7.9628213778804025E-3</c:v>
                </c:pt>
                <c:pt idx="191">
                  <c:v>-7.9211180470046827E-3</c:v>
                </c:pt>
                <c:pt idx="192">
                  <c:v>-7.8777637531928235E-3</c:v>
                </c:pt>
                <c:pt idx="193">
                  <c:v>-7.8333566409867217E-3</c:v>
                </c:pt>
                <c:pt idx="194">
                  <c:v>-7.7868798646889559E-3</c:v>
                </c:pt>
                <c:pt idx="195">
                  <c:v>-7.7370175063400382E-3</c:v>
                </c:pt>
                <c:pt idx="196">
                  <c:v>-7.6831714214300462E-3</c:v>
                </c:pt>
                <c:pt idx="197">
                  <c:v>-7.6270164146308161E-3</c:v>
                </c:pt>
                <c:pt idx="198">
                  <c:v>-7.5713637652405907E-3</c:v>
                </c:pt>
                <c:pt idx="199">
                  <c:v>-7.5143592251656344E-3</c:v>
                </c:pt>
                <c:pt idx="200">
                  <c:v>-7.4542083608086784E-3</c:v>
                </c:pt>
                <c:pt idx="201">
                  <c:v>-7.393483193652628E-3</c:v>
                </c:pt>
                <c:pt idx="202">
                  <c:v>-7.3354137041867773E-3</c:v>
                </c:pt>
                <c:pt idx="203">
                  <c:v>-7.2813158103883779E-3</c:v>
                </c:pt>
                <c:pt idx="204">
                  <c:v>-7.2295745220500862E-3</c:v>
                </c:pt>
                <c:pt idx="205">
                  <c:v>-7.1766607864063303E-3</c:v>
                </c:pt>
                <c:pt idx="206">
                  <c:v>-7.1218568300324137E-3</c:v>
                </c:pt>
                <c:pt idx="207">
                  <c:v>-7.0670169009439121E-3</c:v>
                </c:pt>
                <c:pt idx="208">
                  <c:v>-7.0124400714490775E-3</c:v>
                </c:pt>
                <c:pt idx="209">
                  <c:v>-6.9574683825450734E-3</c:v>
                </c:pt>
                <c:pt idx="210">
                  <c:v>-6.9000083283548008E-3</c:v>
                </c:pt>
                <c:pt idx="211">
                  <c:v>-6.8399402799457221E-3</c:v>
                </c:pt>
                <c:pt idx="212">
                  <c:v>-6.7794175576665339E-3</c:v>
                </c:pt>
                <c:pt idx="213">
                  <c:v>-6.7195168216720447E-3</c:v>
                </c:pt>
                <c:pt idx="214">
                  <c:v>-6.6563501325127561E-3</c:v>
                </c:pt>
                <c:pt idx="215">
                  <c:v>-6.5800481054019144E-3</c:v>
                </c:pt>
                <c:pt idx="216">
                  <c:v>-6.4859452130328066E-3</c:v>
                </c:pt>
                <c:pt idx="217">
                  <c:v>-6.3777499514614533E-3</c:v>
                </c:pt>
                <c:pt idx="218">
                  <c:v>-6.2653317054746083E-3</c:v>
                </c:pt>
                <c:pt idx="219">
                  <c:v>-6.1586196742560162E-3</c:v>
                </c:pt>
                <c:pt idx="220">
                  <c:v>-6.0577933011884966E-3</c:v>
                </c:pt>
                <c:pt idx="221">
                  <c:v>-5.9537009749597303E-3</c:v>
                </c:pt>
                <c:pt idx="222">
                  <c:v>-5.8386266311423185E-3</c:v>
                </c:pt>
                <c:pt idx="223">
                  <c:v>-5.7096991759593152E-3</c:v>
                </c:pt>
                <c:pt idx="224">
                  <c:v>-5.5554342344343866E-3</c:v>
                </c:pt>
                <c:pt idx="225">
                  <c:v>-5.3586052440230958E-3</c:v>
                </c:pt>
                <c:pt idx="226">
                  <c:v>-5.1124531715203148E-3</c:v>
                </c:pt>
                <c:pt idx="227">
                  <c:v>-4.8310942278675384E-3</c:v>
                </c:pt>
                <c:pt idx="228">
                  <c:v>-4.540368256787275E-3</c:v>
                </c:pt>
                <c:pt idx="229">
                  <c:v>-4.2439239399740813E-3</c:v>
                </c:pt>
                <c:pt idx="230">
                  <c:v>-3.9181943828765498E-3</c:v>
                </c:pt>
                <c:pt idx="231">
                  <c:v>-3.5445772905973172E-3</c:v>
                </c:pt>
                <c:pt idx="232">
                  <c:v>-3.1233717353913448E-3</c:v>
                </c:pt>
                <c:pt idx="233">
                  <c:v>-2.6667798657200592E-3</c:v>
                </c:pt>
                <c:pt idx="234">
                  <c:v>-2.1887384491101614E-3</c:v>
                </c:pt>
                <c:pt idx="235">
                  <c:v>-1.6948700441581366E-3</c:v>
                </c:pt>
                <c:pt idx="236">
                  <c:v>-1.1838587328973915E-3</c:v>
                </c:pt>
                <c:pt idx="237">
                  <c:v>-6.5205583373284526E-4</c:v>
                </c:pt>
                <c:pt idx="238">
                  <c:v>-1.0233244038815315E-4</c:v>
                </c:pt>
                <c:pt idx="239">
                  <c:v>4.5263078306589932E-4</c:v>
                </c:pt>
                <c:pt idx="240">
                  <c:v>1.0100823718026675E-3</c:v>
                </c:pt>
                <c:pt idx="241">
                  <c:v>1.5817459585782956E-3</c:v>
                </c:pt>
                <c:pt idx="242">
                  <c:v>2.1743207621760519E-3</c:v>
                </c:pt>
                <c:pt idx="243">
                  <c:v>2.7850553177479753E-3</c:v>
                </c:pt>
                <c:pt idx="244">
                  <c:v>3.4092242835193076E-3</c:v>
                </c:pt>
                <c:pt idx="245">
                  <c:v>4.047665061836625E-3</c:v>
                </c:pt>
                <c:pt idx="246">
                  <c:v>4.7054618812225613E-3</c:v>
                </c:pt>
                <c:pt idx="247">
                  <c:v>5.3778893998597255E-3</c:v>
                </c:pt>
                <c:pt idx="248">
                  <c:v>6.0574109966644585E-3</c:v>
                </c:pt>
                <c:pt idx="249">
                  <c:v>6.7523408805811869E-3</c:v>
                </c:pt>
                <c:pt idx="250">
                  <c:v>7.4744624988838382E-3</c:v>
                </c:pt>
                <c:pt idx="251">
                  <c:v>8.2193495820455098E-3</c:v>
                </c:pt>
                <c:pt idx="252">
                  <c:v>8.9734840636666036E-3</c:v>
                </c:pt>
                <c:pt idx="253">
                  <c:v>9.7299274672018043E-3</c:v>
                </c:pt>
                <c:pt idx="254">
                  <c:v>1.0487902204747712E-2</c:v>
                </c:pt>
                <c:pt idx="255">
                  <c:v>1.1245434399373977E-2</c:v>
                </c:pt>
                <c:pt idx="256">
                  <c:v>1.1997738894812926E-2</c:v>
                </c:pt>
                <c:pt idx="257">
                  <c:v>1.273925294695033E-2</c:v>
                </c:pt>
                <c:pt idx="258">
                  <c:v>1.3467823235455256E-2</c:v>
                </c:pt>
                <c:pt idx="259">
                  <c:v>1.4184227348223999E-2</c:v>
                </c:pt>
                <c:pt idx="260">
                  <c:v>1.4891336378994424E-2</c:v>
                </c:pt>
                <c:pt idx="261">
                  <c:v>1.5588492368799223E-2</c:v>
                </c:pt>
                <c:pt idx="262">
                  <c:v>1.6270730717998561E-2</c:v>
                </c:pt>
                <c:pt idx="263">
                  <c:v>1.6935000889489515E-2</c:v>
                </c:pt>
                <c:pt idx="264">
                  <c:v>1.757400551999666E-2</c:v>
                </c:pt>
                <c:pt idx="265">
                  <c:v>1.8178832256040778E-2</c:v>
                </c:pt>
                <c:pt idx="266">
                  <c:v>1.8748105365190781E-2</c:v>
                </c:pt>
                <c:pt idx="267">
                  <c:v>1.9281944476325918E-2</c:v>
                </c:pt>
                <c:pt idx="268">
                  <c:v>1.9768984843317128E-2</c:v>
                </c:pt>
                <c:pt idx="269">
                  <c:v>2.0194870997457315E-2</c:v>
                </c:pt>
                <c:pt idx="270">
                  <c:v>2.0561935702446021E-2</c:v>
                </c:pt>
                <c:pt idx="271">
                  <c:v>2.0880347415328515E-2</c:v>
                </c:pt>
                <c:pt idx="272">
                  <c:v>2.1150883723983327E-2</c:v>
                </c:pt>
                <c:pt idx="273">
                  <c:v>2.1366486522936157E-2</c:v>
                </c:pt>
                <c:pt idx="274">
                  <c:v>2.1518841603175076E-2</c:v>
                </c:pt>
                <c:pt idx="275">
                  <c:v>2.1598019765512788E-2</c:v>
                </c:pt>
                <c:pt idx="276">
                  <c:v>2.1599355482557314E-2</c:v>
                </c:pt>
                <c:pt idx="277">
                  <c:v>2.1528650756287959E-2</c:v>
                </c:pt>
                <c:pt idx="278">
                  <c:v>2.1385486885556304E-2</c:v>
                </c:pt>
                <c:pt idx="279">
                  <c:v>2.1166873147677734E-2</c:v>
                </c:pt>
                <c:pt idx="280">
                  <c:v>2.0880645236026396E-2</c:v>
                </c:pt>
                <c:pt idx="281">
                  <c:v>2.0533322925949449E-2</c:v>
                </c:pt>
                <c:pt idx="282">
                  <c:v>2.0127777311230943E-2</c:v>
                </c:pt>
                <c:pt idx="283">
                  <c:v>1.9673339446526938E-2</c:v>
                </c:pt>
                <c:pt idx="284">
                  <c:v>1.9189090142411658E-2</c:v>
                </c:pt>
                <c:pt idx="285">
                  <c:v>1.8691239115668168E-2</c:v>
                </c:pt>
                <c:pt idx="286">
                  <c:v>1.8184930409283595E-2</c:v>
                </c:pt>
                <c:pt idx="287">
                  <c:v>1.7671479941185453E-2</c:v>
                </c:pt>
                <c:pt idx="288">
                  <c:v>1.714221461569565E-2</c:v>
                </c:pt>
                <c:pt idx="289">
                  <c:v>1.6582001376171718E-2</c:v>
                </c:pt>
                <c:pt idx="290">
                  <c:v>1.5991019665975159E-2</c:v>
                </c:pt>
                <c:pt idx="291">
                  <c:v>1.5377105178473016E-2</c:v>
                </c:pt>
                <c:pt idx="292">
                  <c:v>1.4745282327744746E-2</c:v>
                </c:pt>
                <c:pt idx="293">
                  <c:v>1.410811214893215E-2</c:v>
                </c:pt>
                <c:pt idx="294">
                  <c:v>1.3473191077608249E-2</c:v>
                </c:pt>
                <c:pt idx="295">
                  <c:v>1.283722931882636E-2</c:v>
                </c:pt>
                <c:pt idx="296">
                  <c:v>1.219837262456025E-2</c:v>
                </c:pt>
                <c:pt idx="297">
                  <c:v>1.1550759178369674E-2</c:v>
                </c:pt>
                <c:pt idx="298">
                  <c:v>1.0884758853315191E-2</c:v>
                </c:pt>
                <c:pt idx="299">
                  <c:v>1.0195646307614936E-2</c:v>
                </c:pt>
                <c:pt idx="300">
                  <c:v>9.4840795002681944E-3</c:v>
                </c:pt>
                <c:pt idx="301">
                  <c:v>8.7579539390816308E-3</c:v>
                </c:pt>
                <c:pt idx="302">
                  <c:v>8.0258829053008185E-3</c:v>
                </c:pt>
                <c:pt idx="303">
                  <c:v>7.2889430590734605E-3</c:v>
                </c:pt>
                <c:pt idx="304">
                  <c:v>6.5564056406088866E-3</c:v>
                </c:pt>
                <c:pt idx="305">
                  <c:v>5.8524356889790852E-3</c:v>
                </c:pt>
                <c:pt idx="306">
                  <c:v>5.1967719737220364E-3</c:v>
                </c:pt>
                <c:pt idx="307">
                  <c:v>4.5978483327360209E-3</c:v>
                </c:pt>
                <c:pt idx="308">
                  <c:v>4.0558442093470148E-3</c:v>
                </c:pt>
                <c:pt idx="309">
                  <c:v>3.5695633144996464E-3</c:v>
                </c:pt>
                <c:pt idx="310">
                  <c:v>3.1490544763030925E-3</c:v>
                </c:pt>
                <c:pt idx="311">
                  <c:v>2.8066992865873885E-3</c:v>
                </c:pt>
                <c:pt idx="312">
                  <c:v>2.5373537023725135E-3</c:v>
                </c:pt>
                <c:pt idx="313">
                  <c:v>2.3230135732674739E-3</c:v>
                </c:pt>
                <c:pt idx="314">
                  <c:v>2.1502206472803209E-3</c:v>
                </c:pt>
                <c:pt idx="315">
                  <c:v>2.0119168189793868E-3</c:v>
                </c:pt>
                <c:pt idx="316">
                  <c:v>1.9029580453775452E-3</c:v>
                </c:pt>
                <c:pt idx="317">
                  <c:v>1.8134151272803933E-3</c:v>
                </c:pt>
                <c:pt idx="318">
                  <c:v>1.7270783478551266E-3</c:v>
                </c:pt>
                <c:pt idx="319">
                  <c:v>1.6365905294009053E-3</c:v>
                </c:pt>
                <c:pt idx="320">
                  <c:v>1.5514023555027734E-3</c:v>
                </c:pt>
                <c:pt idx="321">
                  <c:v>1.4836561601896392E-3</c:v>
                </c:pt>
                <c:pt idx="322">
                  <c:v>1.4405296777937338E-3</c:v>
                </c:pt>
                <c:pt idx="323">
                  <c:v>1.4275856524932351E-3</c:v>
                </c:pt>
                <c:pt idx="324">
                  <c:v>1.4438670530054765E-3</c:v>
                </c:pt>
                <c:pt idx="325">
                  <c:v>1.4810596703540568E-3</c:v>
                </c:pt>
                <c:pt idx="326">
                  <c:v>1.5315670689872718E-3</c:v>
                </c:pt>
                <c:pt idx="327">
                  <c:v>1.5951499910684674E-3</c:v>
                </c:pt>
                <c:pt idx="328">
                  <c:v>1.6723467667318914E-3</c:v>
                </c:pt>
                <c:pt idx="329">
                  <c:v>1.7556805893050864E-3</c:v>
                </c:pt>
                <c:pt idx="330">
                  <c:v>1.8342652283394045E-3</c:v>
                </c:pt>
                <c:pt idx="331">
                  <c:v>1.90624643578019E-3</c:v>
                </c:pt>
                <c:pt idx="332">
                  <c:v>1.9826898855015429E-3</c:v>
                </c:pt>
                <c:pt idx="333">
                  <c:v>2.0664666712235658E-3</c:v>
                </c:pt>
                <c:pt idx="334">
                  <c:v>2.1429222519344648E-3</c:v>
                </c:pt>
                <c:pt idx="335">
                  <c:v>2.1993759635421384E-3</c:v>
                </c:pt>
                <c:pt idx="336">
                  <c:v>2.217046067777062E-3</c:v>
                </c:pt>
                <c:pt idx="337">
                  <c:v>2.1912670372898901E-3</c:v>
                </c:pt>
                <c:pt idx="338">
                  <c:v>2.1541592334415327E-3</c:v>
                </c:pt>
                <c:pt idx="339">
                  <c:v>2.1112854003249026E-3</c:v>
                </c:pt>
                <c:pt idx="340">
                  <c:v>2.046256377809641E-3</c:v>
                </c:pt>
                <c:pt idx="341">
                  <c:v>1.9679247049211313E-3</c:v>
                </c:pt>
                <c:pt idx="342">
                  <c:v>1.8878943856037722E-3</c:v>
                </c:pt>
                <c:pt idx="343">
                  <c:v>1.809096328067028E-3</c:v>
                </c:pt>
                <c:pt idx="344">
                  <c:v>1.7317099756937182E-3</c:v>
                </c:pt>
                <c:pt idx="345">
                  <c:v>1.6551969983353843E-3</c:v>
                </c:pt>
                <c:pt idx="346">
                  <c:v>1.5790190659785708E-3</c:v>
                </c:pt>
                <c:pt idx="347">
                  <c:v>1.5020995183832042E-3</c:v>
                </c:pt>
                <c:pt idx="348">
                  <c:v>1.4203111583341865E-3</c:v>
                </c:pt>
                <c:pt idx="349">
                  <c:v>1.3280314272208216E-3</c:v>
                </c:pt>
                <c:pt idx="350">
                  <c:v>1.2269949442043071E-3</c:v>
                </c:pt>
                <c:pt idx="351">
                  <c:v>1.1227644533917669E-3</c:v>
                </c:pt>
                <c:pt idx="352">
                  <c:v>1.0187493786091295E-3</c:v>
                </c:pt>
                <c:pt idx="353">
                  <c:v>9.1590675114616715E-4</c:v>
                </c:pt>
                <c:pt idx="354">
                  <c:v>8.1459545767614827E-4</c:v>
                </c:pt>
                <c:pt idx="355">
                  <c:v>7.169688185442169E-4</c:v>
                </c:pt>
                <c:pt idx="356">
                  <c:v>6.2589792748468653E-4</c:v>
                </c:pt>
                <c:pt idx="357">
                  <c:v>5.4054538219361348E-4</c:v>
                </c:pt>
                <c:pt idx="358">
                  <c:v>4.5481010840831004E-4</c:v>
                </c:pt>
                <c:pt idx="359">
                  <c:v>3.6629952801803256E-4</c:v>
                </c:pt>
                <c:pt idx="360">
                  <c:v>2.7782492027483841E-4</c:v>
                </c:pt>
                <c:pt idx="361">
                  <c:v>1.9112090436834706E-4</c:v>
                </c:pt>
                <c:pt idx="362">
                  <c:v>1.0774265608404221E-4</c:v>
                </c:pt>
                <c:pt idx="363">
                  <c:v>2.8527577811132687E-5</c:v>
                </c:pt>
                <c:pt idx="364">
                  <c:v>-4.7840248505792715E-5</c:v>
                </c:pt>
                <c:pt idx="365">
                  <c:v>-1.2351414312661291E-4</c:v>
                </c:pt>
                <c:pt idx="366">
                  <c:v>-1.9945113736241638E-4</c:v>
                </c:pt>
                <c:pt idx="367">
                  <c:v>-2.7349791085384823E-4</c:v>
                </c:pt>
                <c:pt idx="368">
                  <c:v>-3.4296281324941447E-4</c:v>
                </c:pt>
                <c:pt idx="369">
                  <c:v>-4.0952064918542419E-4</c:v>
                </c:pt>
                <c:pt idx="370">
                  <c:v>-4.7466678006458096E-4</c:v>
                </c:pt>
                <c:pt idx="371">
                  <c:v>-5.363076999316263E-4</c:v>
                </c:pt>
                <c:pt idx="372">
                  <c:v>-5.9211064520070522E-4</c:v>
                </c:pt>
                <c:pt idx="373">
                  <c:v>-6.4105877005715683E-4</c:v>
                </c:pt>
                <c:pt idx="374">
                  <c:v>-6.8518576598819436E-4</c:v>
                </c:pt>
                <c:pt idx="375">
                  <c:v>-7.2784124228064684E-4</c:v>
                </c:pt>
                <c:pt idx="376">
                  <c:v>-7.7201592166886712E-4</c:v>
                </c:pt>
                <c:pt idx="377">
                  <c:v>-8.1824813420894316E-4</c:v>
                </c:pt>
                <c:pt idx="378">
                  <c:v>-8.6384622954938095E-4</c:v>
                </c:pt>
                <c:pt idx="379">
                  <c:v>-9.0809243421574593E-4</c:v>
                </c:pt>
                <c:pt idx="380">
                  <c:v>-9.5182415057593062E-4</c:v>
                </c:pt>
                <c:pt idx="381">
                  <c:v>-9.9420397624783163E-4</c:v>
                </c:pt>
                <c:pt idx="382">
                  <c:v>-1.0344543233458126E-3</c:v>
                </c:pt>
                <c:pt idx="383">
                  <c:v>-1.0735322231738564E-3</c:v>
                </c:pt>
                <c:pt idx="384">
                  <c:v>-1.1113180467248185E-3</c:v>
                </c:pt>
                <c:pt idx="385">
                  <c:v>-1.1448210713922435E-3</c:v>
                </c:pt>
                <c:pt idx="386">
                  <c:v>-1.1755366585077809E-3</c:v>
                </c:pt>
                <c:pt idx="387">
                  <c:v>-1.2063359017844277E-3</c:v>
                </c:pt>
                <c:pt idx="388">
                  <c:v>-1.2326130883337783E-3</c:v>
                </c:pt>
                <c:pt idx="389">
                  <c:v>-1.2509587943583256E-3</c:v>
                </c:pt>
                <c:pt idx="390">
                  <c:v>-1.2631076389766349E-3</c:v>
                </c:pt>
                <c:pt idx="391">
                  <c:v>-1.2704353545984759E-3</c:v>
                </c:pt>
                <c:pt idx="392">
                  <c:v>-1.2729419412949028E-3</c:v>
                </c:pt>
                <c:pt idx="393">
                  <c:v>-1.2729003482974122E-3</c:v>
                </c:pt>
                <c:pt idx="394">
                  <c:v>-1.2756340618551576E-3</c:v>
                </c:pt>
                <c:pt idx="395">
                  <c:v>-1.284432876971664E-3</c:v>
                </c:pt>
                <c:pt idx="396">
                  <c:v>-1.3005528970921887E-3</c:v>
                </c:pt>
                <c:pt idx="397">
                  <c:v>-1.3215417296521537E-3</c:v>
                </c:pt>
                <c:pt idx="398">
                  <c:v>-1.3414179293249617E-3</c:v>
                </c:pt>
                <c:pt idx="399">
                  <c:v>-1.3573104024260374E-3</c:v>
                </c:pt>
                <c:pt idx="400">
                  <c:v>-1.3695780355789111E-3</c:v>
                </c:pt>
                <c:pt idx="401">
                  <c:v>-1.3789386022722283E-3</c:v>
                </c:pt>
                <c:pt idx="402">
                  <c:v>-1.3869472782772618E-3</c:v>
                </c:pt>
                <c:pt idx="403">
                  <c:v>-1.3951592394221279E-3</c:v>
                </c:pt>
                <c:pt idx="404">
                  <c:v>-1.4056679914489223E-3</c:v>
                </c:pt>
                <c:pt idx="405">
                  <c:v>-1.4199688958171919E-3</c:v>
                </c:pt>
                <c:pt idx="406">
                  <c:v>-1.4356095598913043E-3</c:v>
                </c:pt>
                <c:pt idx="407">
                  <c:v>-1.4488814875761591E-3</c:v>
                </c:pt>
                <c:pt idx="408">
                  <c:v>-1.4577509874555972E-3</c:v>
                </c:pt>
                <c:pt idx="409">
                  <c:v>-1.4626965751745047E-3</c:v>
                </c:pt>
                <c:pt idx="410">
                  <c:v>-1.4661706432548272E-3</c:v>
                </c:pt>
                <c:pt idx="411">
                  <c:v>-1.4677544906334106E-3</c:v>
                </c:pt>
                <c:pt idx="412">
                  <c:v>-1.4664312715808592E-3</c:v>
                </c:pt>
                <c:pt idx="413">
                  <c:v>-1.4658496676958066E-3</c:v>
                </c:pt>
                <c:pt idx="414">
                  <c:v>-1.4660694934889307E-3</c:v>
                </c:pt>
                <c:pt idx="415">
                  <c:v>-1.4622457782280662E-3</c:v>
                </c:pt>
                <c:pt idx="416">
                  <c:v>-1.4541392640836648E-3</c:v>
                </c:pt>
                <c:pt idx="417">
                  <c:v>-1.4442023436771478E-3</c:v>
                </c:pt>
                <c:pt idx="418">
                  <c:v>-1.4327939036888893E-3</c:v>
                </c:pt>
                <c:pt idx="419">
                  <c:v>-1.4215289344008397E-3</c:v>
                </c:pt>
                <c:pt idx="420">
                  <c:v>-1.4084933732476657E-3</c:v>
                </c:pt>
                <c:pt idx="421">
                  <c:v>-1.3881244761222433E-3</c:v>
                </c:pt>
                <c:pt idx="422">
                  <c:v>-1.3614989031083269E-3</c:v>
                </c:pt>
                <c:pt idx="423">
                  <c:v>-1.3315475625432782E-3</c:v>
                </c:pt>
                <c:pt idx="424">
                  <c:v>-1.2970741652651441E-3</c:v>
                </c:pt>
                <c:pt idx="425">
                  <c:v>-1.2576600101397162E-3</c:v>
                </c:pt>
                <c:pt idx="426">
                  <c:v>-1.2161761908799917E-3</c:v>
                </c:pt>
                <c:pt idx="427">
                  <c:v>-1.1753741723765643E-3</c:v>
                </c:pt>
                <c:pt idx="428">
                  <c:v>-1.1362708003304078E-3</c:v>
                </c:pt>
                <c:pt idx="429">
                  <c:v>-1.098746445791221E-3</c:v>
                </c:pt>
                <c:pt idx="430">
                  <c:v>-1.0605879739955526E-3</c:v>
                </c:pt>
                <c:pt idx="431">
                  <c:v>-1.0172494865372528E-3</c:v>
                </c:pt>
                <c:pt idx="432">
                  <c:v>-9.6633840531978876E-4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E1-404E-AB89-B66D9AD44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645647"/>
        <c:axId val="733638991"/>
      </c:lineChart>
      <c:catAx>
        <c:axId val="733645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3638991"/>
        <c:crosses val="autoZero"/>
        <c:auto val="1"/>
        <c:lblAlgn val="ctr"/>
        <c:lblOffset val="100"/>
        <c:noMultiLvlLbl val="0"/>
      </c:catAx>
      <c:valAx>
        <c:axId val="73363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3645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'Exp1'!$P$1:$P$2</c:f>
              <c:strCache>
                <c:ptCount val="2"/>
                <c:pt idx="0">
                  <c:v>Méthode 1: on retire 1g aux mesures d'accélération en Z avant intégration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'Exp1'!$A$8:$A$441</c:f>
              <c:numCache>
                <c:formatCode>General</c:formatCode>
                <c:ptCount val="434"/>
                <c:pt idx="0">
                  <c:v>0.05</c:v>
                </c:pt>
                <c:pt idx="1">
                  <c:v>0.06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0.09</c:v>
                </c:pt>
                <c:pt idx="5">
                  <c:v>0.1</c:v>
                </c:pt>
                <c:pt idx="6">
                  <c:v>0.11</c:v>
                </c:pt>
                <c:pt idx="7">
                  <c:v>0.12</c:v>
                </c:pt>
                <c:pt idx="8">
                  <c:v>0.13</c:v>
                </c:pt>
                <c:pt idx="9">
                  <c:v>0.14000000000000001</c:v>
                </c:pt>
                <c:pt idx="10">
                  <c:v>0.15</c:v>
                </c:pt>
                <c:pt idx="11">
                  <c:v>0.16</c:v>
                </c:pt>
                <c:pt idx="12">
                  <c:v>0.17</c:v>
                </c:pt>
                <c:pt idx="13">
                  <c:v>0.18</c:v>
                </c:pt>
                <c:pt idx="14">
                  <c:v>0.19</c:v>
                </c:pt>
                <c:pt idx="15">
                  <c:v>0.2</c:v>
                </c:pt>
                <c:pt idx="16">
                  <c:v>0.21</c:v>
                </c:pt>
                <c:pt idx="17">
                  <c:v>0.22</c:v>
                </c:pt>
                <c:pt idx="18">
                  <c:v>0.23</c:v>
                </c:pt>
                <c:pt idx="19">
                  <c:v>0.24</c:v>
                </c:pt>
                <c:pt idx="20">
                  <c:v>0.25</c:v>
                </c:pt>
                <c:pt idx="21">
                  <c:v>0.26</c:v>
                </c:pt>
                <c:pt idx="22">
                  <c:v>0.27</c:v>
                </c:pt>
                <c:pt idx="23">
                  <c:v>0.28000000000000003</c:v>
                </c:pt>
                <c:pt idx="24">
                  <c:v>0.28999999999999998</c:v>
                </c:pt>
                <c:pt idx="25">
                  <c:v>0.3</c:v>
                </c:pt>
                <c:pt idx="26">
                  <c:v>0.31</c:v>
                </c:pt>
                <c:pt idx="27">
                  <c:v>0.32</c:v>
                </c:pt>
                <c:pt idx="28">
                  <c:v>0.33</c:v>
                </c:pt>
                <c:pt idx="29">
                  <c:v>0.34</c:v>
                </c:pt>
                <c:pt idx="30">
                  <c:v>0.35</c:v>
                </c:pt>
                <c:pt idx="31">
                  <c:v>0.36</c:v>
                </c:pt>
                <c:pt idx="32">
                  <c:v>0.37</c:v>
                </c:pt>
                <c:pt idx="33">
                  <c:v>0.38</c:v>
                </c:pt>
                <c:pt idx="34">
                  <c:v>0.39</c:v>
                </c:pt>
                <c:pt idx="35">
                  <c:v>0.4</c:v>
                </c:pt>
                <c:pt idx="36">
                  <c:v>0.41</c:v>
                </c:pt>
                <c:pt idx="37">
                  <c:v>0.42</c:v>
                </c:pt>
                <c:pt idx="38">
                  <c:v>0.43</c:v>
                </c:pt>
                <c:pt idx="39">
                  <c:v>0.44</c:v>
                </c:pt>
                <c:pt idx="40">
                  <c:v>0.45</c:v>
                </c:pt>
                <c:pt idx="41">
                  <c:v>0.46</c:v>
                </c:pt>
                <c:pt idx="42">
                  <c:v>0.47</c:v>
                </c:pt>
                <c:pt idx="43">
                  <c:v>0.48</c:v>
                </c:pt>
                <c:pt idx="44">
                  <c:v>0.49</c:v>
                </c:pt>
                <c:pt idx="45">
                  <c:v>0.5</c:v>
                </c:pt>
                <c:pt idx="46">
                  <c:v>0.51</c:v>
                </c:pt>
                <c:pt idx="47">
                  <c:v>0.52</c:v>
                </c:pt>
                <c:pt idx="48">
                  <c:v>0.53</c:v>
                </c:pt>
                <c:pt idx="49">
                  <c:v>0.54</c:v>
                </c:pt>
                <c:pt idx="50">
                  <c:v>0.55000000000000004</c:v>
                </c:pt>
                <c:pt idx="51">
                  <c:v>0.56000000000000005</c:v>
                </c:pt>
                <c:pt idx="52">
                  <c:v>0.56999999999999995</c:v>
                </c:pt>
                <c:pt idx="53">
                  <c:v>0.57999999999999996</c:v>
                </c:pt>
                <c:pt idx="54">
                  <c:v>0.59</c:v>
                </c:pt>
                <c:pt idx="55">
                  <c:v>0.6</c:v>
                </c:pt>
                <c:pt idx="56">
                  <c:v>0.61</c:v>
                </c:pt>
                <c:pt idx="57">
                  <c:v>0.62</c:v>
                </c:pt>
                <c:pt idx="58">
                  <c:v>0.63</c:v>
                </c:pt>
                <c:pt idx="59">
                  <c:v>0.64</c:v>
                </c:pt>
                <c:pt idx="60">
                  <c:v>0.65</c:v>
                </c:pt>
                <c:pt idx="61">
                  <c:v>0.66</c:v>
                </c:pt>
                <c:pt idx="62">
                  <c:v>0.67</c:v>
                </c:pt>
                <c:pt idx="63">
                  <c:v>0.68</c:v>
                </c:pt>
                <c:pt idx="64">
                  <c:v>0.69</c:v>
                </c:pt>
                <c:pt idx="65">
                  <c:v>0.7</c:v>
                </c:pt>
                <c:pt idx="66">
                  <c:v>0.71</c:v>
                </c:pt>
                <c:pt idx="67">
                  <c:v>0.72</c:v>
                </c:pt>
                <c:pt idx="68">
                  <c:v>0.73</c:v>
                </c:pt>
                <c:pt idx="69">
                  <c:v>0.74</c:v>
                </c:pt>
                <c:pt idx="70">
                  <c:v>0.75</c:v>
                </c:pt>
                <c:pt idx="71">
                  <c:v>0.76</c:v>
                </c:pt>
                <c:pt idx="72">
                  <c:v>0.77</c:v>
                </c:pt>
                <c:pt idx="73">
                  <c:v>0.78</c:v>
                </c:pt>
                <c:pt idx="74">
                  <c:v>0.79</c:v>
                </c:pt>
                <c:pt idx="75">
                  <c:v>0.8</c:v>
                </c:pt>
                <c:pt idx="76">
                  <c:v>0.81</c:v>
                </c:pt>
                <c:pt idx="77">
                  <c:v>0.82</c:v>
                </c:pt>
                <c:pt idx="78">
                  <c:v>0.83</c:v>
                </c:pt>
                <c:pt idx="79">
                  <c:v>0.84</c:v>
                </c:pt>
                <c:pt idx="80">
                  <c:v>0.85</c:v>
                </c:pt>
                <c:pt idx="81">
                  <c:v>0.86</c:v>
                </c:pt>
                <c:pt idx="82">
                  <c:v>0.87</c:v>
                </c:pt>
                <c:pt idx="83">
                  <c:v>0.88</c:v>
                </c:pt>
                <c:pt idx="84">
                  <c:v>0.89</c:v>
                </c:pt>
                <c:pt idx="85">
                  <c:v>0.9</c:v>
                </c:pt>
                <c:pt idx="86">
                  <c:v>0.91</c:v>
                </c:pt>
                <c:pt idx="87">
                  <c:v>0.92</c:v>
                </c:pt>
                <c:pt idx="88">
                  <c:v>0.93</c:v>
                </c:pt>
                <c:pt idx="89">
                  <c:v>0.94</c:v>
                </c:pt>
                <c:pt idx="90">
                  <c:v>0.95</c:v>
                </c:pt>
                <c:pt idx="91">
                  <c:v>0.96</c:v>
                </c:pt>
                <c:pt idx="92">
                  <c:v>0.97</c:v>
                </c:pt>
                <c:pt idx="93">
                  <c:v>0.98</c:v>
                </c:pt>
                <c:pt idx="94">
                  <c:v>0.99</c:v>
                </c:pt>
                <c:pt idx="95">
                  <c:v>1</c:v>
                </c:pt>
                <c:pt idx="96">
                  <c:v>1.01</c:v>
                </c:pt>
                <c:pt idx="97">
                  <c:v>1.02</c:v>
                </c:pt>
                <c:pt idx="98">
                  <c:v>1.03</c:v>
                </c:pt>
                <c:pt idx="99">
                  <c:v>1.04</c:v>
                </c:pt>
                <c:pt idx="100">
                  <c:v>1.05</c:v>
                </c:pt>
                <c:pt idx="101">
                  <c:v>1.06</c:v>
                </c:pt>
                <c:pt idx="102">
                  <c:v>1.07</c:v>
                </c:pt>
                <c:pt idx="103">
                  <c:v>1.08</c:v>
                </c:pt>
                <c:pt idx="104">
                  <c:v>1.0900000000000001</c:v>
                </c:pt>
                <c:pt idx="105">
                  <c:v>1.1000000000000001</c:v>
                </c:pt>
                <c:pt idx="106">
                  <c:v>1.1100000000000001</c:v>
                </c:pt>
                <c:pt idx="107">
                  <c:v>1.1200000000000001</c:v>
                </c:pt>
                <c:pt idx="108">
                  <c:v>1.1299999999999999</c:v>
                </c:pt>
                <c:pt idx="109">
                  <c:v>1.1399999999999999</c:v>
                </c:pt>
                <c:pt idx="110">
                  <c:v>1.1499999999999999</c:v>
                </c:pt>
                <c:pt idx="111">
                  <c:v>1.1599999999999999</c:v>
                </c:pt>
                <c:pt idx="112">
                  <c:v>1.17</c:v>
                </c:pt>
                <c:pt idx="113">
                  <c:v>1.18</c:v>
                </c:pt>
                <c:pt idx="114">
                  <c:v>1.19</c:v>
                </c:pt>
                <c:pt idx="115">
                  <c:v>1.2</c:v>
                </c:pt>
                <c:pt idx="116">
                  <c:v>1.21</c:v>
                </c:pt>
                <c:pt idx="117">
                  <c:v>1.22</c:v>
                </c:pt>
                <c:pt idx="118">
                  <c:v>1.23</c:v>
                </c:pt>
                <c:pt idx="119">
                  <c:v>1.24</c:v>
                </c:pt>
                <c:pt idx="120">
                  <c:v>1.25</c:v>
                </c:pt>
                <c:pt idx="121">
                  <c:v>1.26</c:v>
                </c:pt>
                <c:pt idx="122">
                  <c:v>1.27</c:v>
                </c:pt>
                <c:pt idx="123">
                  <c:v>1.28</c:v>
                </c:pt>
                <c:pt idx="124">
                  <c:v>1.29</c:v>
                </c:pt>
                <c:pt idx="125">
                  <c:v>1.3</c:v>
                </c:pt>
                <c:pt idx="126">
                  <c:v>1.31</c:v>
                </c:pt>
                <c:pt idx="127">
                  <c:v>1.32</c:v>
                </c:pt>
                <c:pt idx="128">
                  <c:v>1.33</c:v>
                </c:pt>
                <c:pt idx="129">
                  <c:v>1.34</c:v>
                </c:pt>
                <c:pt idx="130">
                  <c:v>1.35</c:v>
                </c:pt>
                <c:pt idx="131">
                  <c:v>1.36</c:v>
                </c:pt>
                <c:pt idx="132">
                  <c:v>1.37</c:v>
                </c:pt>
                <c:pt idx="133">
                  <c:v>1.38</c:v>
                </c:pt>
                <c:pt idx="134">
                  <c:v>1.39</c:v>
                </c:pt>
                <c:pt idx="135">
                  <c:v>1.4</c:v>
                </c:pt>
                <c:pt idx="136">
                  <c:v>1.41</c:v>
                </c:pt>
                <c:pt idx="137">
                  <c:v>1.42</c:v>
                </c:pt>
                <c:pt idx="138">
                  <c:v>1.43</c:v>
                </c:pt>
                <c:pt idx="139">
                  <c:v>1.44</c:v>
                </c:pt>
                <c:pt idx="140">
                  <c:v>1.45</c:v>
                </c:pt>
                <c:pt idx="141">
                  <c:v>1.46</c:v>
                </c:pt>
                <c:pt idx="142">
                  <c:v>1.47</c:v>
                </c:pt>
                <c:pt idx="143">
                  <c:v>1.48</c:v>
                </c:pt>
                <c:pt idx="144">
                  <c:v>1.49</c:v>
                </c:pt>
                <c:pt idx="145">
                  <c:v>1.5</c:v>
                </c:pt>
                <c:pt idx="146">
                  <c:v>1.51</c:v>
                </c:pt>
                <c:pt idx="147">
                  <c:v>1.52</c:v>
                </c:pt>
                <c:pt idx="148">
                  <c:v>1.53</c:v>
                </c:pt>
                <c:pt idx="149">
                  <c:v>1.54</c:v>
                </c:pt>
                <c:pt idx="150">
                  <c:v>1.55</c:v>
                </c:pt>
                <c:pt idx="151">
                  <c:v>1.56</c:v>
                </c:pt>
                <c:pt idx="152">
                  <c:v>1.57</c:v>
                </c:pt>
                <c:pt idx="153">
                  <c:v>1.58</c:v>
                </c:pt>
                <c:pt idx="154">
                  <c:v>1.59</c:v>
                </c:pt>
                <c:pt idx="155">
                  <c:v>1.6</c:v>
                </c:pt>
                <c:pt idx="156">
                  <c:v>1.61</c:v>
                </c:pt>
                <c:pt idx="157">
                  <c:v>1.62</c:v>
                </c:pt>
                <c:pt idx="158">
                  <c:v>1.63</c:v>
                </c:pt>
                <c:pt idx="159">
                  <c:v>1.64</c:v>
                </c:pt>
                <c:pt idx="160">
                  <c:v>1.65</c:v>
                </c:pt>
                <c:pt idx="161">
                  <c:v>1.66</c:v>
                </c:pt>
                <c:pt idx="162">
                  <c:v>1.67</c:v>
                </c:pt>
                <c:pt idx="163">
                  <c:v>1.68</c:v>
                </c:pt>
                <c:pt idx="164">
                  <c:v>1.69</c:v>
                </c:pt>
                <c:pt idx="165">
                  <c:v>1.7</c:v>
                </c:pt>
                <c:pt idx="166">
                  <c:v>1.71</c:v>
                </c:pt>
                <c:pt idx="167">
                  <c:v>1.72</c:v>
                </c:pt>
                <c:pt idx="168">
                  <c:v>1.73</c:v>
                </c:pt>
                <c:pt idx="169">
                  <c:v>1.74</c:v>
                </c:pt>
                <c:pt idx="170">
                  <c:v>1.75</c:v>
                </c:pt>
                <c:pt idx="171">
                  <c:v>1.76</c:v>
                </c:pt>
                <c:pt idx="172">
                  <c:v>1.77</c:v>
                </c:pt>
                <c:pt idx="173">
                  <c:v>1.78</c:v>
                </c:pt>
                <c:pt idx="174">
                  <c:v>1.79</c:v>
                </c:pt>
                <c:pt idx="175">
                  <c:v>1.8</c:v>
                </c:pt>
                <c:pt idx="176">
                  <c:v>1.81</c:v>
                </c:pt>
                <c:pt idx="177">
                  <c:v>1.82</c:v>
                </c:pt>
                <c:pt idx="178">
                  <c:v>1.83</c:v>
                </c:pt>
                <c:pt idx="179">
                  <c:v>1.84</c:v>
                </c:pt>
                <c:pt idx="180">
                  <c:v>1.85</c:v>
                </c:pt>
                <c:pt idx="181">
                  <c:v>1.86</c:v>
                </c:pt>
                <c:pt idx="182">
                  <c:v>1.87</c:v>
                </c:pt>
                <c:pt idx="183">
                  <c:v>1.88</c:v>
                </c:pt>
                <c:pt idx="184">
                  <c:v>1.89</c:v>
                </c:pt>
                <c:pt idx="185">
                  <c:v>1.9</c:v>
                </c:pt>
                <c:pt idx="186">
                  <c:v>1.91</c:v>
                </c:pt>
                <c:pt idx="187">
                  <c:v>1.92</c:v>
                </c:pt>
                <c:pt idx="188">
                  <c:v>1.93</c:v>
                </c:pt>
                <c:pt idx="189">
                  <c:v>1.94</c:v>
                </c:pt>
                <c:pt idx="190">
                  <c:v>1.95</c:v>
                </c:pt>
                <c:pt idx="191">
                  <c:v>1.96</c:v>
                </c:pt>
                <c:pt idx="192">
                  <c:v>1.97</c:v>
                </c:pt>
                <c:pt idx="193">
                  <c:v>1.98</c:v>
                </c:pt>
                <c:pt idx="194">
                  <c:v>1.99</c:v>
                </c:pt>
                <c:pt idx="195">
                  <c:v>2</c:v>
                </c:pt>
                <c:pt idx="196">
                  <c:v>2.0099999999999998</c:v>
                </c:pt>
                <c:pt idx="197">
                  <c:v>2.02</c:v>
                </c:pt>
                <c:pt idx="198">
                  <c:v>2.0299999999999998</c:v>
                </c:pt>
                <c:pt idx="199">
                  <c:v>2.04</c:v>
                </c:pt>
                <c:pt idx="200">
                  <c:v>2.0499999999999998</c:v>
                </c:pt>
                <c:pt idx="201">
                  <c:v>2.06</c:v>
                </c:pt>
                <c:pt idx="202">
                  <c:v>2.0699999999999998</c:v>
                </c:pt>
                <c:pt idx="203">
                  <c:v>2.08</c:v>
                </c:pt>
                <c:pt idx="204">
                  <c:v>2.09</c:v>
                </c:pt>
                <c:pt idx="205">
                  <c:v>2.1</c:v>
                </c:pt>
                <c:pt idx="206">
                  <c:v>2.11</c:v>
                </c:pt>
                <c:pt idx="207">
                  <c:v>2.12</c:v>
                </c:pt>
                <c:pt idx="208">
                  <c:v>2.13</c:v>
                </c:pt>
                <c:pt idx="209">
                  <c:v>2.14</c:v>
                </c:pt>
                <c:pt idx="210">
                  <c:v>2.15</c:v>
                </c:pt>
                <c:pt idx="211">
                  <c:v>2.16</c:v>
                </c:pt>
                <c:pt idx="212">
                  <c:v>2.17</c:v>
                </c:pt>
                <c:pt idx="213">
                  <c:v>2.1800000000000002</c:v>
                </c:pt>
                <c:pt idx="214">
                  <c:v>2.19</c:v>
                </c:pt>
                <c:pt idx="215">
                  <c:v>2.2000000000000002</c:v>
                </c:pt>
                <c:pt idx="216">
                  <c:v>2.21</c:v>
                </c:pt>
                <c:pt idx="217">
                  <c:v>2.2200000000000002</c:v>
                </c:pt>
                <c:pt idx="218">
                  <c:v>2.23</c:v>
                </c:pt>
                <c:pt idx="219">
                  <c:v>2.2400000000000002</c:v>
                </c:pt>
                <c:pt idx="220">
                  <c:v>2.25</c:v>
                </c:pt>
                <c:pt idx="221">
                  <c:v>2.2599999999999998</c:v>
                </c:pt>
                <c:pt idx="222">
                  <c:v>2.27</c:v>
                </c:pt>
                <c:pt idx="223">
                  <c:v>2.2799999999999998</c:v>
                </c:pt>
                <c:pt idx="224">
                  <c:v>2.29</c:v>
                </c:pt>
                <c:pt idx="225">
                  <c:v>2.2999999999999998</c:v>
                </c:pt>
                <c:pt idx="226">
                  <c:v>2.31</c:v>
                </c:pt>
                <c:pt idx="227">
                  <c:v>2.3199999999999998</c:v>
                </c:pt>
                <c:pt idx="228">
                  <c:v>2.33</c:v>
                </c:pt>
                <c:pt idx="229">
                  <c:v>2.34</c:v>
                </c:pt>
                <c:pt idx="230">
                  <c:v>2.35</c:v>
                </c:pt>
                <c:pt idx="231">
                  <c:v>2.36</c:v>
                </c:pt>
                <c:pt idx="232">
                  <c:v>2.37</c:v>
                </c:pt>
                <c:pt idx="233">
                  <c:v>2.38</c:v>
                </c:pt>
                <c:pt idx="234">
                  <c:v>2.39</c:v>
                </c:pt>
                <c:pt idx="235">
                  <c:v>2.4</c:v>
                </c:pt>
                <c:pt idx="236">
                  <c:v>2.41</c:v>
                </c:pt>
                <c:pt idx="237">
                  <c:v>2.42</c:v>
                </c:pt>
                <c:pt idx="238">
                  <c:v>2.4300000000000002</c:v>
                </c:pt>
                <c:pt idx="239">
                  <c:v>2.44</c:v>
                </c:pt>
                <c:pt idx="240">
                  <c:v>2.4500000000000002</c:v>
                </c:pt>
                <c:pt idx="241">
                  <c:v>2.46</c:v>
                </c:pt>
                <c:pt idx="242">
                  <c:v>2.4700000000000002</c:v>
                </c:pt>
                <c:pt idx="243">
                  <c:v>2.48</c:v>
                </c:pt>
                <c:pt idx="244">
                  <c:v>2.4900000000000002</c:v>
                </c:pt>
                <c:pt idx="245">
                  <c:v>2.5</c:v>
                </c:pt>
                <c:pt idx="246">
                  <c:v>2.5099999999999998</c:v>
                </c:pt>
                <c:pt idx="247">
                  <c:v>2.52</c:v>
                </c:pt>
                <c:pt idx="248">
                  <c:v>2.5299999999999998</c:v>
                </c:pt>
                <c:pt idx="249">
                  <c:v>2.54</c:v>
                </c:pt>
                <c:pt idx="250">
                  <c:v>2.5499999999999998</c:v>
                </c:pt>
                <c:pt idx="251">
                  <c:v>2.56</c:v>
                </c:pt>
                <c:pt idx="252">
                  <c:v>2.57</c:v>
                </c:pt>
                <c:pt idx="253">
                  <c:v>2.58</c:v>
                </c:pt>
                <c:pt idx="254">
                  <c:v>2.59</c:v>
                </c:pt>
                <c:pt idx="255">
                  <c:v>2.6</c:v>
                </c:pt>
                <c:pt idx="256">
                  <c:v>2.61</c:v>
                </c:pt>
                <c:pt idx="257">
                  <c:v>2.62</c:v>
                </c:pt>
                <c:pt idx="258">
                  <c:v>2.63</c:v>
                </c:pt>
                <c:pt idx="259">
                  <c:v>2.64</c:v>
                </c:pt>
                <c:pt idx="260">
                  <c:v>2.65</c:v>
                </c:pt>
                <c:pt idx="261">
                  <c:v>2.66</c:v>
                </c:pt>
                <c:pt idx="262">
                  <c:v>2.67</c:v>
                </c:pt>
                <c:pt idx="263">
                  <c:v>2.68</c:v>
                </c:pt>
                <c:pt idx="264">
                  <c:v>2.69</c:v>
                </c:pt>
                <c:pt idx="265">
                  <c:v>2.7</c:v>
                </c:pt>
                <c:pt idx="266">
                  <c:v>2.71</c:v>
                </c:pt>
                <c:pt idx="267">
                  <c:v>2.72</c:v>
                </c:pt>
                <c:pt idx="268">
                  <c:v>2.73</c:v>
                </c:pt>
                <c:pt idx="269">
                  <c:v>2.74</c:v>
                </c:pt>
                <c:pt idx="270">
                  <c:v>2.75</c:v>
                </c:pt>
                <c:pt idx="271">
                  <c:v>2.76</c:v>
                </c:pt>
                <c:pt idx="272">
                  <c:v>2.77</c:v>
                </c:pt>
                <c:pt idx="273">
                  <c:v>2.78</c:v>
                </c:pt>
                <c:pt idx="274">
                  <c:v>2.79</c:v>
                </c:pt>
                <c:pt idx="275">
                  <c:v>2.8</c:v>
                </c:pt>
                <c:pt idx="276">
                  <c:v>2.81</c:v>
                </c:pt>
                <c:pt idx="277">
                  <c:v>2.82</c:v>
                </c:pt>
                <c:pt idx="278">
                  <c:v>2.83</c:v>
                </c:pt>
                <c:pt idx="279">
                  <c:v>2.84</c:v>
                </c:pt>
                <c:pt idx="280">
                  <c:v>2.85</c:v>
                </c:pt>
                <c:pt idx="281">
                  <c:v>2.86</c:v>
                </c:pt>
                <c:pt idx="282">
                  <c:v>2.87</c:v>
                </c:pt>
                <c:pt idx="283">
                  <c:v>2.88</c:v>
                </c:pt>
                <c:pt idx="284">
                  <c:v>2.89</c:v>
                </c:pt>
                <c:pt idx="285">
                  <c:v>2.9</c:v>
                </c:pt>
                <c:pt idx="286">
                  <c:v>2.91</c:v>
                </c:pt>
                <c:pt idx="287">
                  <c:v>2.92</c:v>
                </c:pt>
                <c:pt idx="288">
                  <c:v>2.93</c:v>
                </c:pt>
                <c:pt idx="289">
                  <c:v>2.94</c:v>
                </c:pt>
                <c:pt idx="290">
                  <c:v>2.95</c:v>
                </c:pt>
                <c:pt idx="291">
                  <c:v>2.96</c:v>
                </c:pt>
                <c:pt idx="292">
                  <c:v>2.97</c:v>
                </c:pt>
                <c:pt idx="293">
                  <c:v>2.98</c:v>
                </c:pt>
                <c:pt idx="294">
                  <c:v>2.99</c:v>
                </c:pt>
                <c:pt idx="295">
                  <c:v>3</c:v>
                </c:pt>
                <c:pt idx="296">
                  <c:v>3.01</c:v>
                </c:pt>
                <c:pt idx="297">
                  <c:v>3.02</c:v>
                </c:pt>
                <c:pt idx="298">
                  <c:v>3.03</c:v>
                </c:pt>
                <c:pt idx="299">
                  <c:v>3.04</c:v>
                </c:pt>
                <c:pt idx="300">
                  <c:v>3.05</c:v>
                </c:pt>
                <c:pt idx="301">
                  <c:v>3.06</c:v>
                </c:pt>
                <c:pt idx="302">
                  <c:v>3.07</c:v>
                </c:pt>
                <c:pt idx="303">
                  <c:v>3.08</c:v>
                </c:pt>
                <c:pt idx="304">
                  <c:v>3.09</c:v>
                </c:pt>
                <c:pt idx="305">
                  <c:v>3.1</c:v>
                </c:pt>
                <c:pt idx="306">
                  <c:v>3.11</c:v>
                </c:pt>
                <c:pt idx="307">
                  <c:v>3.12</c:v>
                </c:pt>
                <c:pt idx="308">
                  <c:v>3.13</c:v>
                </c:pt>
                <c:pt idx="309">
                  <c:v>3.14</c:v>
                </c:pt>
                <c:pt idx="310">
                  <c:v>3.15</c:v>
                </c:pt>
                <c:pt idx="311">
                  <c:v>3.16</c:v>
                </c:pt>
                <c:pt idx="312">
                  <c:v>3.17</c:v>
                </c:pt>
                <c:pt idx="313">
                  <c:v>3.18</c:v>
                </c:pt>
                <c:pt idx="314">
                  <c:v>3.19</c:v>
                </c:pt>
                <c:pt idx="315">
                  <c:v>3.2</c:v>
                </c:pt>
                <c:pt idx="316">
                  <c:v>3.21</c:v>
                </c:pt>
                <c:pt idx="317">
                  <c:v>3.22</c:v>
                </c:pt>
                <c:pt idx="318">
                  <c:v>3.23</c:v>
                </c:pt>
                <c:pt idx="319">
                  <c:v>3.24</c:v>
                </c:pt>
                <c:pt idx="320">
                  <c:v>3.25</c:v>
                </c:pt>
                <c:pt idx="321">
                  <c:v>3.26</c:v>
                </c:pt>
                <c:pt idx="322">
                  <c:v>3.27</c:v>
                </c:pt>
                <c:pt idx="323">
                  <c:v>3.28</c:v>
                </c:pt>
                <c:pt idx="324">
                  <c:v>3.29</c:v>
                </c:pt>
                <c:pt idx="325">
                  <c:v>3.3</c:v>
                </c:pt>
                <c:pt idx="326">
                  <c:v>3.31</c:v>
                </c:pt>
                <c:pt idx="327">
                  <c:v>3.32</c:v>
                </c:pt>
                <c:pt idx="328">
                  <c:v>3.33</c:v>
                </c:pt>
                <c:pt idx="329">
                  <c:v>3.34</c:v>
                </c:pt>
                <c:pt idx="330">
                  <c:v>3.35</c:v>
                </c:pt>
                <c:pt idx="331">
                  <c:v>3.36</c:v>
                </c:pt>
                <c:pt idx="332">
                  <c:v>3.37</c:v>
                </c:pt>
                <c:pt idx="333">
                  <c:v>3.38</c:v>
                </c:pt>
                <c:pt idx="334">
                  <c:v>3.39</c:v>
                </c:pt>
                <c:pt idx="335">
                  <c:v>3.4</c:v>
                </c:pt>
                <c:pt idx="336">
                  <c:v>3.41</c:v>
                </c:pt>
                <c:pt idx="337">
                  <c:v>3.42</c:v>
                </c:pt>
                <c:pt idx="338">
                  <c:v>3.43</c:v>
                </c:pt>
                <c:pt idx="339">
                  <c:v>3.44</c:v>
                </c:pt>
                <c:pt idx="340">
                  <c:v>3.45</c:v>
                </c:pt>
                <c:pt idx="341">
                  <c:v>3.46</c:v>
                </c:pt>
                <c:pt idx="342">
                  <c:v>3.47</c:v>
                </c:pt>
                <c:pt idx="343">
                  <c:v>3.48</c:v>
                </c:pt>
                <c:pt idx="344">
                  <c:v>3.49</c:v>
                </c:pt>
                <c:pt idx="345">
                  <c:v>3.5</c:v>
                </c:pt>
                <c:pt idx="346">
                  <c:v>3.51</c:v>
                </c:pt>
                <c:pt idx="347">
                  <c:v>3.52</c:v>
                </c:pt>
                <c:pt idx="348">
                  <c:v>3.53</c:v>
                </c:pt>
                <c:pt idx="349">
                  <c:v>3.54</c:v>
                </c:pt>
                <c:pt idx="350">
                  <c:v>3.55</c:v>
                </c:pt>
                <c:pt idx="351">
                  <c:v>3.56</c:v>
                </c:pt>
                <c:pt idx="352">
                  <c:v>3.57</c:v>
                </c:pt>
                <c:pt idx="353">
                  <c:v>3.58</c:v>
                </c:pt>
                <c:pt idx="354">
                  <c:v>3.59</c:v>
                </c:pt>
                <c:pt idx="355">
                  <c:v>3.6</c:v>
                </c:pt>
                <c:pt idx="356">
                  <c:v>3.61</c:v>
                </c:pt>
                <c:pt idx="357">
                  <c:v>3.62</c:v>
                </c:pt>
                <c:pt idx="358">
                  <c:v>3.63</c:v>
                </c:pt>
                <c:pt idx="359">
                  <c:v>3.64</c:v>
                </c:pt>
                <c:pt idx="360">
                  <c:v>3.65</c:v>
                </c:pt>
                <c:pt idx="361">
                  <c:v>3.66</c:v>
                </c:pt>
                <c:pt idx="362">
                  <c:v>3.67</c:v>
                </c:pt>
                <c:pt idx="363">
                  <c:v>3.68</c:v>
                </c:pt>
                <c:pt idx="364">
                  <c:v>3.69</c:v>
                </c:pt>
                <c:pt idx="365">
                  <c:v>3.7</c:v>
                </c:pt>
                <c:pt idx="366">
                  <c:v>3.71</c:v>
                </c:pt>
                <c:pt idx="367">
                  <c:v>3.72</c:v>
                </c:pt>
                <c:pt idx="368">
                  <c:v>3.73</c:v>
                </c:pt>
                <c:pt idx="369">
                  <c:v>3.74</c:v>
                </c:pt>
                <c:pt idx="370">
                  <c:v>3.75</c:v>
                </c:pt>
                <c:pt idx="371">
                  <c:v>3.76</c:v>
                </c:pt>
                <c:pt idx="372">
                  <c:v>3.77</c:v>
                </c:pt>
                <c:pt idx="373">
                  <c:v>3.78</c:v>
                </c:pt>
                <c:pt idx="374">
                  <c:v>3.79</c:v>
                </c:pt>
                <c:pt idx="375">
                  <c:v>3.8</c:v>
                </c:pt>
                <c:pt idx="376">
                  <c:v>3.81</c:v>
                </c:pt>
                <c:pt idx="377">
                  <c:v>3.82</c:v>
                </c:pt>
                <c:pt idx="378">
                  <c:v>3.83</c:v>
                </c:pt>
                <c:pt idx="379">
                  <c:v>3.84</c:v>
                </c:pt>
                <c:pt idx="380">
                  <c:v>3.85</c:v>
                </c:pt>
                <c:pt idx="381">
                  <c:v>3.86</c:v>
                </c:pt>
                <c:pt idx="382">
                  <c:v>3.87</c:v>
                </c:pt>
                <c:pt idx="383">
                  <c:v>3.88</c:v>
                </c:pt>
                <c:pt idx="384">
                  <c:v>3.89</c:v>
                </c:pt>
                <c:pt idx="385">
                  <c:v>3.9</c:v>
                </c:pt>
                <c:pt idx="386">
                  <c:v>3.91</c:v>
                </c:pt>
                <c:pt idx="387">
                  <c:v>3.92</c:v>
                </c:pt>
                <c:pt idx="388">
                  <c:v>3.93</c:v>
                </c:pt>
                <c:pt idx="389">
                  <c:v>3.94</c:v>
                </c:pt>
                <c:pt idx="390">
                  <c:v>3.95</c:v>
                </c:pt>
                <c:pt idx="391">
                  <c:v>3.96</c:v>
                </c:pt>
                <c:pt idx="392">
                  <c:v>3.97</c:v>
                </c:pt>
                <c:pt idx="393">
                  <c:v>3.98</c:v>
                </c:pt>
                <c:pt idx="394">
                  <c:v>3.99</c:v>
                </c:pt>
                <c:pt idx="395">
                  <c:v>4</c:v>
                </c:pt>
                <c:pt idx="396">
                  <c:v>4.01</c:v>
                </c:pt>
                <c:pt idx="397">
                  <c:v>4.0199999999999996</c:v>
                </c:pt>
                <c:pt idx="398">
                  <c:v>4.03</c:v>
                </c:pt>
                <c:pt idx="399">
                  <c:v>4.04</c:v>
                </c:pt>
                <c:pt idx="400">
                  <c:v>4.05</c:v>
                </c:pt>
                <c:pt idx="401">
                  <c:v>4.0599999999999996</c:v>
                </c:pt>
                <c:pt idx="402">
                  <c:v>4.07</c:v>
                </c:pt>
                <c:pt idx="403">
                  <c:v>4.08</c:v>
                </c:pt>
                <c:pt idx="404">
                  <c:v>4.09</c:v>
                </c:pt>
                <c:pt idx="405">
                  <c:v>4.0999999999999996</c:v>
                </c:pt>
                <c:pt idx="406">
                  <c:v>4.1100000000000003</c:v>
                </c:pt>
                <c:pt idx="407">
                  <c:v>4.12</c:v>
                </c:pt>
                <c:pt idx="408">
                  <c:v>4.13</c:v>
                </c:pt>
                <c:pt idx="409">
                  <c:v>4.1399999999999997</c:v>
                </c:pt>
                <c:pt idx="410">
                  <c:v>4.1500000000000004</c:v>
                </c:pt>
                <c:pt idx="411">
                  <c:v>4.16</c:v>
                </c:pt>
                <c:pt idx="412">
                  <c:v>4.17</c:v>
                </c:pt>
                <c:pt idx="413">
                  <c:v>4.18</c:v>
                </c:pt>
                <c:pt idx="414">
                  <c:v>4.1900000000000004</c:v>
                </c:pt>
                <c:pt idx="415">
                  <c:v>4.2</c:v>
                </c:pt>
                <c:pt idx="416">
                  <c:v>4.21</c:v>
                </c:pt>
                <c:pt idx="417">
                  <c:v>4.22</c:v>
                </c:pt>
                <c:pt idx="418">
                  <c:v>4.2300000000000004</c:v>
                </c:pt>
                <c:pt idx="419">
                  <c:v>4.24</c:v>
                </c:pt>
                <c:pt idx="420">
                  <c:v>4.25</c:v>
                </c:pt>
                <c:pt idx="421">
                  <c:v>4.26</c:v>
                </c:pt>
                <c:pt idx="422">
                  <c:v>4.2699999999999996</c:v>
                </c:pt>
                <c:pt idx="423">
                  <c:v>4.28</c:v>
                </c:pt>
                <c:pt idx="424">
                  <c:v>4.29</c:v>
                </c:pt>
                <c:pt idx="425">
                  <c:v>4.3</c:v>
                </c:pt>
                <c:pt idx="426">
                  <c:v>4.3099999999999996</c:v>
                </c:pt>
                <c:pt idx="427">
                  <c:v>4.32</c:v>
                </c:pt>
                <c:pt idx="428">
                  <c:v>4.33</c:v>
                </c:pt>
              </c:numCache>
            </c:numRef>
          </c:cat>
          <c:val>
            <c:numRef>
              <c:f>'Exp1'!$P$8:$P$441</c:f>
              <c:numCache>
                <c:formatCode>General</c:formatCode>
                <c:ptCount val="434"/>
                <c:pt idx="0">
                  <c:v>-3.3424077132831005E-3</c:v>
                </c:pt>
                <c:pt idx="1">
                  <c:v>-4.8576872537585006E-3</c:v>
                </c:pt>
                <c:pt idx="2">
                  <c:v>-6.6859877902076007E-3</c:v>
                </c:pt>
                <c:pt idx="3">
                  <c:v>-8.7868627894873014E-3</c:v>
                </c:pt>
                <c:pt idx="4">
                  <c:v>-1.1152105708748902E-2</c:v>
                </c:pt>
                <c:pt idx="5">
                  <c:v>-1.3815715083268702E-2</c:v>
                </c:pt>
                <c:pt idx="6">
                  <c:v>-1.67864836377161E-2</c:v>
                </c:pt>
                <c:pt idx="7">
                  <c:v>-2.00227924755467E-2</c:v>
                </c:pt>
                <c:pt idx="8">
                  <c:v>-2.3484195063377299E-2</c:v>
                </c:pt>
                <c:pt idx="9">
                  <c:v>-2.7192966303431598E-2</c:v>
                </c:pt>
                <c:pt idx="10">
                  <c:v>-3.1207138178191499E-2</c:v>
                </c:pt>
                <c:pt idx="11">
                  <c:v>-3.5549571771701399E-2</c:v>
                </c:pt>
                <c:pt idx="12">
                  <c:v>-4.01927165467919E-2</c:v>
                </c:pt>
                <c:pt idx="13">
                  <c:v>-4.5137158685043602E-2</c:v>
                </c:pt>
                <c:pt idx="14">
                  <c:v>-5.0427447991144E-2</c:v>
                </c:pt>
                <c:pt idx="15">
                  <c:v>-5.60542055588431E-2</c:v>
                </c:pt>
                <c:pt idx="16">
                  <c:v>-6.1969364493729702E-2</c:v>
                </c:pt>
                <c:pt idx="17">
                  <c:v>-6.8184062247035701E-2</c:v>
                </c:pt>
                <c:pt idx="18">
                  <c:v>-7.4741090078466701E-2</c:v>
                </c:pt>
                <c:pt idx="19">
                  <c:v>-8.1626965810228297E-2</c:v>
                </c:pt>
                <c:pt idx="20">
                  <c:v>-8.8801829090517898E-2</c:v>
                </c:pt>
                <c:pt idx="21">
                  <c:v>-9.6245749743434195E-2</c:v>
                </c:pt>
                <c:pt idx="22">
                  <c:v>-0.1039563830426548</c:v>
                </c:pt>
                <c:pt idx="23">
                  <c:v>-0.1119354875334017</c:v>
                </c:pt>
                <c:pt idx="24">
                  <c:v>-0.1201713395828624</c:v>
                </c:pt>
                <c:pt idx="25">
                  <c:v>-0.12865924973767179</c:v>
                </c:pt>
                <c:pt idx="26">
                  <c:v>-0.13740390745095488</c:v>
                </c:pt>
                <c:pt idx="27">
                  <c:v>-0.14641410544738109</c:v>
                </c:pt>
                <c:pt idx="28">
                  <c:v>-0.15571563571889779</c:v>
                </c:pt>
                <c:pt idx="29">
                  <c:v>-0.16532491135144251</c:v>
                </c:pt>
                <c:pt idx="30">
                  <c:v>-0.17521555417148721</c:v>
                </c:pt>
                <c:pt idx="31">
                  <c:v>-0.1853775990912013</c:v>
                </c:pt>
                <c:pt idx="32">
                  <c:v>-0.195826286833121</c:v>
                </c:pt>
                <c:pt idx="33">
                  <c:v>-0.2065358254050588</c:v>
                </c:pt>
                <c:pt idx="34">
                  <c:v>-0.21748159517822852</c:v>
                </c:pt>
                <c:pt idx="35">
                  <c:v>-0.22867883687516632</c:v>
                </c:pt>
                <c:pt idx="36">
                  <c:v>-0.24015627339596274</c:v>
                </c:pt>
                <c:pt idx="37">
                  <c:v>-0.25193500727968027</c:v>
                </c:pt>
                <c:pt idx="38">
                  <c:v>-0.26401738325312146</c:v>
                </c:pt>
                <c:pt idx="39">
                  <c:v>-0.27639812568158079</c:v>
                </c:pt>
                <c:pt idx="40">
                  <c:v>-0.28906258002386248</c:v>
                </c:pt>
                <c:pt idx="41">
                  <c:v>-0.30200722919000278</c:v>
                </c:pt>
                <c:pt idx="42">
                  <c:v>-0.31524848626593921</c:v>
                </c:pt>
                <c:pt idx="43">
                  <c:v>-0.32877404143727862</c:v>
                </c:pt>
                <c:pt idx="44">
                  <c:v>-0.34256630925492232</c:v>
                </c:pt>
                <c:pt idx="45">
                  <c:v>-0.35663994425982593</c:v>
                </c:pt>
                <c:pt idx="46">
                  <c:v>-0.37099201554360622</c:v>
                </c:pt>
                <c:pt idx="47">
                  <c:v>-0.38561021329187012</c:v>
                </c:pt>
                <c:pt idx="48">
                  <c:v>-0.40048750332517025</c:v>
                </c:pt>
                <c:pt idx="49">
                  <c:v>-0.41562857509663154</c:v>
                </c:pt>
                <c:pt idx="50">
                  <c:v>-0.43104632460222775</c:v>
                </c:pt>
                <c:pt idx="51">
                  <c:v>-0.44672726966440457</c:v>
                </c:pt>
                <c:pt idx="52">
                  <c:v>-0.46268254773439388</c:v>
                </c:pt>
                <c:pt idx="53">
                  <c:v>-0.47893501989600001</c:v>
                </c:pt>
                <c:pt idx="54">
                  <c:v>-0.49548996178392851</c:v>
                </c:pt>
                <c:pt idx="55">
                  <c:v>-0.51232627085911697</c:v>
                </c:pt>
                <c:pt idx="56">
                  <c:v>-0.52939881113529719</c:v>
                </c:pt>
                <c:pt idx="57">
                  <c:v>-0.54670934115745107</c:v>
                </c:pt>
                <c:pt idx="58">
                  <c:v>-0.56428189437278431</c:v>
                </c:pt>
                <c:pt idx="59">
                  <c:v>-0.5821029886035024</c:v>
                </c:pt>
                <c:pt idx="60">
                  <c:v>-0.60017262384960546</c:v>
                </c:pt>
                <c:pt idx="61">
                  <c:v>-0.61851483355829895</c:v>
                </c:pt>
                <c:pt idx="62">
                  <c:v>-0.63713372100112731</c:v>
                </c:pt>
                <c:pt idx="63">
                  <c:v>-0.65604394071928629</c:v>
                </c:pt>
                <c:pt idx="64">
                  <c:v>-0.67526425052527594</c:v>
                </c:pt>
                <c:pt idx="65">
                  <c:v>-0.69478058205972115</c:v>
                </c:pt>
                <c:pt idx="66">
                  <c:v>-0.71457476369194262</c:v>
                </c:pt>
                <c:pt idx="67">
                  <c:v>-0.73465265723846673</c:v>
                </c:pt>
                <c:pt idx="68">
                  <c:v>-0.75502481396870469</c:v>
                </c:pt>
                <c:pt idx="69">
                  <c:v>-0.77569357860897881</c:v>
                </c:pt>
                <c:pt idx="70">
                  <c:v>-0.79666774388371842</c:v>
                </c:pt>
                <c:pt idx="71">
                  <c:v>-0.8179508268826472</c:v>
                </c:pt>
                <c:pt idx="72">
                  <c:v>-0.83954165524260405</c:v>
                </c:pt>
                <c:pt idx="73">
                  <c:v>-0.86142381587789141</c:v>
                </c:pt>
                <c:pt idx="74">
                  <c:v>-0.88355686225536634</c:v>
                </c:pt>
                <c:pt idx="75">
                  <c:v>-0.90591793329098436</c:v>
                </c:pt>
                <c:pt idx="76">
                  <c:v>-0.92854044133820102</c:v>
                </c:pt>
                <c:pt idx="77">
                  <c:v>-0.95147655656321217</c:v>
                </c:pt>
                <c:pt idx="78">
                  <c:v>-0.97474620914191901</c:v>
                </c:pt>
                <c:pt idx="79">
                  <c:v>-0.99837460488468832</c:v>
                </c:pt>
                <c:pt idx="80">
                  <c:v>-1.0223523648850301</c:v>
                </c:pt>
                <c:pt idx="81">
                  <c:v>-1.0466243880686055</c:v>
                </c:pt>
                <c:pt idx="82">
                  <c:v>-1.0711707442597531</c:v>
                </c:pt>
                <c:pt idx="83">
                  <c:v>-1.0960008123649634</c:v>
                </c:pt>
                <c:pt idx="84">
                  <c:v>-1.121125729835468</c:v>
                </c:pt>
                <c:pt idx="85">
                  <c:v>-1.1465507723059727</c:v>
                </c:pt>
                <c:pt idx="86">
                  <c:v>-1.1722847325011467</c:v>
                </c:pt>
                <c:pt idx="87">
                  <c:v>-1.1983287827841513</c:v>
                </c:pt>
                <c:pt idx="88">
                  <c:v>-1.2246477522563088</c:v>
                </c:pt>
                <c:pt idx="89">
                  <c:v>-1.2512199521969765</c:v>
                </c:pt>
                <c:pt idx="90">
                  <c:v>-1.278087587684519</c:v>
                </c:pt>
                <c:pt idx="91">
                  <c:v>-1.3052787954376865</c:v>
                </c:pt>
                <c:pt idx="92">
                  <c:v>-1.3327625078293459</c:v>
                </c:pt>
                <c:pt idx="93">
                  <c:v>-1.360548103765747</c:v>
                </c:pt>
                <c:pt idx="94">
                  <c:v>-1.3886754435984523</c:v>
                </c:pt>
                <c:pt idx="95">
                  <c:v>-1.4171251833333813</c:v>
                </c:pt>
                <c:pt idx="96">
                  <c:v>-1.4458592211639536</c:v>
                </c:pt>
                <c:pt idx="97">
                  <c:v>-1.4748523512795619</c:v>
                </c:pt>
                <c:pt idx="98">
                  <c:v>-1.5041057460436078</c:v>
                </c:pt>
                <c:pt idx="99">
                  <c:v>-1.5336481283564218</c:v>
                </c:pt>
                <c:pt idx="100">
                  <c:v>-1.5634753949462195</c:v>
                </c:pt>
                <c:pt idx="101">
                  <c:v>-1.5935746498167869</c:v>
                </c:pt>
                <c:pt idx="102">
                  <c:v>-1.6239371002436949</c:v>
                </c:pt>
                <c:pt idx="103">
                  <c:v>-1.6545240582390222</c:v>
                </c:pt>
                <c:pt idx="104">
                  <c:v>-1.6853238001699564</c:v>
                </c:pt>
                <c:pt idx="105">
                  <c:v>-1.7163738416612575</c:v>
                </c:pt>
                <c:pt idx="106">
                  <c:v>-1.7476941128888266</c:v>
                </c:pt>
                <c:pt idx="107">
                  <c:v>-1.7792652698585831</c:v>
                </c:pt>
                <c:pt idx="108">
                  <c:v>-1.8110931743868135</c:v>
                </c:pt>
                <c:pt idx="109">
                  <c:v>-1.8432323413662757</c:v>
                </c:pt>
                <c:pt idx="110">
                  <c:v>-1.8757015286094698</c:v>
                </c:pt>
                <c:pt idx="111">
                  <c:v>-1.9084737717605669</c:v>
                </c:pt>
                <c:pt idx="112">
                  <c:v>-1.9415467260930044</c:v>
                </c:pt>
                <c:pt idx="113">
                  <c:v>-1.9749373908745407</c:v>
                </c:pt>
                <c:pt idx="114">
                  <c:v>-2.0086475246499176</c:v>
                </c:pt>
                <c:pt idx="115">
                  <c:v>-2.04265368015351</c:v>
                </c:pt>
                <c:pt idx="116">
                  <c:v>-2.0769593744755217</c:v>
                </c:pt>
                <c:pt idx="117">
                  <c:v>-2.1115687108874974</c:v>
                </c:pt>
                <c:pt idx="118">
                  <c:v>-2.1464641039400978</c:v>
                </c:pt>
                <c:pt idx="119">
                  <c:v>-2.1816666561723856</c:v>
                </c:pt>
                <c:pt idx="120">
                  <c:v>-2.2171728504943973</c:v>
                </c:pt>
                <c:pt idx="121">
                  <c:v>-2.2529404818280079</c:v>
                </c:pt>
                <c:pt idx="122">
                  <c:v>-2.2889754119897434</c:v>
                </c:pt>
                <c:pt idx="123">
                  <c:v>-2.3253075362430957</c:v>
                </c:pt>
                <c:pt idx="124">
                  <c:v>-2.3619356822246633</c:v>
                </c:pt>
                <c:pt idx="125">
                  <c:v>-2.3988469539384729</c:v>
                </c:pt>
                <c:pt idx="126">
                  <c:v>-2.4360290415701313</c:v>
                </c:pt>
                <c:pt idx="127">
                  <c:v>-2.4734919102074691</c:v>
                </c:pt>
                <c:pt idx="128">
                  <c:v>-2.5112326289421025</c:v>
                </c:pt>
                <c:pt idx="129">
                  <c:v>-2.5492177854205766</c:v>
                </c:pt>
                <c:pt idx="130">
                  <c:v>-2.5874491381881133</c:v>
                </c:pt>
                <c:pt idx="131">
                  <c:v>-2.6259378246959444</c:v>
                </c:pt>
                <c:pt idx="132">
                  <c:v>-2.66468384494407</c:v>
                </c:pt>
                <c:pt idx="133">
                  <c:v>-2.7037000949287036</c:v>
                </c:pt>
                <c:pt idx="134">
                  <c:v>-2.7429936088295328</c:v>
                </c:pt>
                <c:pt idx="135">
                  <c:v>-2.7825690760994428</c:v>
                </c:pt>
                <c:pt idx="136">
                  <c:v>-2.8224352894628626</c:v>
                </c:pt>
                <c:pt idx="137">
                  <c:v>-2.8625916627382115</c:v>
                </c:pt>
                <c:pt idx="138">
                  <c:v>-2.9030311617458024</c:v>
                </c:pt>
                <c:pt idx="139">
                  <c:v>-2.9437649239368673</c:v>
                </c:pt>
                <c:pt idx="140">
                  <c:v>-2.9848128794873068</c:v>
                </c:pt>
                <c:pt idx="141">
                  <c:v>-3.0261603738559257</c:v>
                </c:pt>
                <c:pt idx="142">
                  <c:v>-3.0677892354118046</c:v>
                </c:pt>
                <c:pt idx="143">
                  <c:v>-3.1097193943308445</c:v>
                </c:pt>
                <c:pt idx="144">
                  <c:v>-3.1519572986109123</c:v>
                </c:pt>
                <c:pt idx="145">
                  <c:v>-3.1944929831639377</c:v>
                </c:pt>
                <c:pt idx="146">
                  <c:v>-3.2373428610758577</c:v>
                </c:pt>
                <c:pt idx="147">
                  <c:v>-3.2804881745341725</c:v>
                </c:pt>
                <c:pt idx="148">
                  <c:v>-3.3238919940957028</c:v>
                </c:pt>
                <c:pt idx="149">
                  <c:v>-3.3675613539403764</c:v>
                </c:pt>
                <c:pt idx="150">
                  <c:v>-3.4114903922516668</c:v>
                </c:pt>
                <c:pt idx="151">
                  <c:v>-3.4556902464805659</c:v>
                </c:pt>
                <c:pt idx="152">
                  <c:v>-3.5002037078870192</c:v>
                </c:pt>
                <c:pt idx="153">
                  <c:v>-3.5450366382875531</c:v>
                </c:pt>
                <c:pt idx="154">
                  <c:v>-3.5901749693225526</c:v>
                </c:pt>
                <c:pt idx="155">
                  <c:v>-3.6356017017242594</c:v>
                </c:pt>
                <c:pt idx="156">
                  <c:v>-3.681312732221369</c:v>
                </c:pt>
                <c:pt idx="157">
                  <c:v>-3.7273174397203719</c:v>
                </c:pt>
                <c:pt idx="158">
                  <c:v>-3.7736175827662497</c:v>
                </c:pt>
                <c:pt idx="159">
                  <c:v>-3.8202160922671453</c:v>
                </c:pt>
                <c:pt idx="160">
                  <c:v>-3.8671141405862204</c:v>
                </c:pt>
                <c:pt idx="161">
                  <c:v>-3.9143123139050555</c:v>
                </c:pt>
                <c:pt idx="162">
                  <c:v>-3.9618111984052309</c:v>
                </c:pt>
                <c:pt idx="163">
                  <c:v>-4.0096037599070593</c:v>
                </c:pt>
                <c:pt idx="164">
                  <c:v>-4.0576729991430227</c:v>
                </c:pt>
                <c:pt idx="165">
                  <c:v>-4.1059978135740582</c:v>
                </c:pt>
                <c:pt idx="166">
                  <c:v>-4.1545893406513983</c:v>
                </c:pt>
                <c:pt idx="167">
                  <c:v>-4.2034792341837566</c:v>
                </c:pt>
                <c:pt idx="168">
                  <c:v>-4.2526633908995883</c:v>
                </c:pt>
                <c:pt idx="169">
                  <c:v>-4.3021271562576979</c:v>
                </c:pt>
                <c:pt idx="170">
                  <c:v>-4.35188401243588</c:v>
                </c:pt>
                <c:pt idx="171">
                  <c:v>-4.4019533034284555</c:v>
                </c:pt>
                <c:pt idx="172">
                  <c:v>-4.4523168576045045</c:v>
                </c:pt>
                <c:pt idx="173">
                  <c:v>-4.5029418487919122</c:v>
                </c:pt>
                <c:pt idx="174">
                  <c:v>-4.5538288631722592</c:v>
                </c:pt>
                <c:pt idx="175">
                  <c:v>-4.6049831763804914</c:v>
                </c:pt>
                <c:pt idx="176">
                  <c:v>-4.6564059607800097</c:v>
                </c:pt>
                <c:pt idx="177">
                  <c:v>-4.7080989749157958</c:v>
                </c:pt>
                <c:pt idx="178">
                  <c:v>-4.760061632606269</c:v>
                </c:pt>
                <c:pt idx="179">
                  <c:v>-4.8122956923961722</c:v>
                </c:pt>
                <c:pt idx="180">
                  <c:v>-4.8647818102911833</c:v>
                </c:pt>
                <c:pt idx="181">
                  <c:v>-4.9175047455687668</c:v>
                </c:pt>
                <c:pt idx="182">
                  <c:v>-4.9704920487660926</c:v>
                </c:pt>
                <c:pt idx="183">
                  <c:v>-5.023784166416303</c:v>
                </c:pt>
                <c:pt idx="184">
                  <c:v>-5.0774033734218627</c:v>
                </c:pt>
                <c:pt idx="185">
                  <c:v>-5.1313197745192785</c:v>
                </c:pt>
                <c:pt idx="186">
                  <c:v>-5.1854882337222836</c:v>
                </c:pt>
                <c:pt idx="187">
                  <c:v>-5.2399175437553067</c:v>
                </c:pt>
                <c:pt idx="188">
                  <c:v>-5.2946299795205718</c:v>
                </c:pt>
                <c:pt idx="189">
                  <c:v>-5.3496314028346053</c:v>
                </c:pt>
                <c:pt idx="190">
                  <c:v>-5.4049118486095757</c:v>
                </c:pt>
                <c:pt idx="191">
                  <c:v>-5.4604584208495099</c:v>
                </c:pt>
                <c:pt idx="192">
                  <c:v>-5.5162652577381222</c:v>
                </c:pt>
                <c:pt idx="193">
                  <c:v>-5.572348772361349</c:v>
                </c:pt>
                <c:pt idx="194">
                  <c:v>-5.6287365152561204</c:v>
                </c:pt>
                <c:pt idx="195">
                  <c:v>-5.6854103147912767</c:v>
                </c:pt>
                <c:pt idx="196">
                  <c:v>-5.7423525855174793</c:v>
                </c:pt>
                <c:pt idx="197">
                  <c:v>-5.799588533245335</c:v>
                </c:pt>
                <c:pt idx="198">
                  <c:v>-5.8571498117835574</c:v>
                </c:pt>
                <c:pt idx="199">
                  <c:v>-5.9150493171283607</c:v>
                </c:pt>
                <c:pt idx="200">
                  <c:v>-5.9732712223756277</c:v>
                </c:pt>
                <c:pt idx="201">
                  <c:v>-6.031780942808501</c:v>
                </c:pt>
                <c:pt idx="202">
                  <c:v>-6.090571444247054</c:v>
                </c:pt>
                <c:pt idx="203">
                  <c:v>-6.1496608983222059</c:v>
                </c:pt>
                <c:pt idx="204">
                  <c:v>-6.2090522359423392</c:v>
                </c:pt>
                <c:pt idx="205">
                  <c:v>-6.268739009109348</c:v>
                </c:pt>
                <c:pt idx="206">
                  <c:v>-6.3287007014655092</c:v>
                </c:pt>
                <c:pt idx="207">
                  <c:v>-6.3889361406474228</c:v>
                </c:pt>
                <c:pt idx="208">
                  <c:v>-6.4494664291943904</c:v>
                </c:pt>
                <c:pt idx="209">
                  <c:v>-6.510302118376063</c:v>
                </c:pt>
                <c:pt idx="210">
                  <c:v>-6.5714051063856207</c:v>
                </c:pt>
                <c:pt idx="211">
                  <c:v>-6.6326786732524203</c:v>
                </c:pt>
                <c:pt idx="212">
                  <c:v>-6.6940770968086127</c:v>
                </c:pt>
                <c:pt idx="213">
                  <c:v>-6.7556367203157972</c:v>
                </c:pt>
                <c:pt idx="214">
                  <c:v>-6.8174542637446169</c:v>
                </c:pt>
                <c:pt idx="215">
                  <c:v>-6.8796270332472949</c:v>
                </c:pt>
                <c:pt idx="216">
                  <c:v>-6.9421567873688135</c:v>
                </c:pt>
                <c:pt idx="217">
                  <c:v>-7.004953840318457</c:v>
                </c:pt>
                <c:pt idx="218">
                  <c:v>-7.0679425746646452</c:v>
                </c:pt>
                <c:pt idx="219">
                  <c:v>-7.1310948536886274</c:v>
                </c:pt>
                <c:pt idx="220">
                  <c:v>-7.1942981305154046</c:v>
                </c:pt>
                <c:pt idx="221">
                  <c:v>-7.2573835848322359</c:v>
                </c:pt>
                <c:pt idx="222">
                  <c:v>-7.3202849781135502</c:v>
                </c:pt>
                <c:pt idx="223">
                  <c:v>-7.3831406492265357</c:v>
                </c:pt>
                <c:pt idx="224">
                  <c:v>-7.446203828639943</c:v>
                </c:pt>
                <c:pt idx="225">
                  <c:v>-7.5095102734340289</c:v>
                </c:pt>
                <c:pt idx="226">
                  <c:v>-7.5728290280425083</c:v>
                </c:pt>
                <c:pt idx="227">
                  <c:v>-7.6359777899750867</c:v>
                </c:pt>
                <c:pt idx="228">
                  <c:v>-7.6989594901401466</c:v>
                </c:pt>
                <c:pt idx="229">
                  <c:v>-7.7618937095923757</c:v>
                </c:pt>
                <c:pt idx="230">
                  <c:v>-7.8249170286537399</c:v>
                </c:pt>
                <c:pt idx="231">
                  <c:v>-7.8880845483983375</c:v>
                </c:pt>
                <c:pt idx="232">
                  <c:v>-7.951383372830195</c:v>
                </c:pt>
                <c:pt idx="233">
                  <c:v>-8.0147777448695354</c:v>
                </c:pt>
                <c:pt idx="234">
                  <c:v>-8.0782958012351074</c:v>
                </c:pt>
                <c:pt idx="235">
                  <c:v>-8.1420618124344823</c:v>
                </c:pt>
                <c:pt idx="236">
                  <c:v>-8.2061027428232514</c:v>
                </c:pt>
                <c:pt idx="237">
                  <c:v>-8.2703037008000901</c:v>
                </c:pt>
                <c:pt idx="238">
                  <c:v>-8.3345990340212506</c:v>
                </c:pt>
                <c:pt idx="239">
                  <c:v>-8.3990157068420803</c:v>
                </c:pt>
                <c:pt idx="240">
                  <c:v>-8.4636000276120082</c:v>
                </c:pt>
                <c:pt idx="241">
                  <c:v>-8.5283437897879466</c:v>
                </c:pt>
                <c:pt idx="242">
                  <c:v>-8.5931971679305015</c:v>
                </c:pt>
                <c:pt idx="243">
                  <c:v>-8.6582064703893433</c:v>
                </c:pt>
                <c:pt idx="244">
                  <c:v>-8.7234455560513098</c:v>
                </c:pt>
                <c:pt idx="245">
                  <c:v>-8.7888329456685348</c:v>
                </c:pt>
                <c:pt idx="246">
                  <c:v>-8.8542531614578746</c:v>
                </c:pt>
                <c:pt idx="247">
                  <c:v>-8.919749580860616</c:v>
                </c:pt>
                <c:pt idx="248">
                  <c:v>-8.9854546809274201</c:v>
                </c:pt>
                <c:pt idx="249">
                  <c:v>-9.0514364587285989</c:v>
                </c:pt>
                <c:pt idx="250">
                  <c:v>-9.1177025346254208</c:v>
                </c:pt>
                <c:pt idx="251">
                  <c:v>-9.1842722526119669</c:v>
                </c:pt>
                <c:pt idx="252">
                  <c:v>-9.2511925072194856</c:v>
                </c:pt>
                <c:pt idx="253">
                  <c:v>-9.3185178133404971</c:v>
                </c:pt>
                <c:pt idx="254">
                  <c:v>-9.3862692735140616</c:v>
                </c:pt>
                <c:pt idx="255">
                  <c:v>-9.4544392673789126</c:v>
                </c:pt>
                <c:pt idx="256">
                  <c:v>-9.5229996582162997</c:v>
                </c:pt>
                <c:pt idx="257">
                  <c:v>-9.5919568940243298</c:v>
                </c:pt>
                <c:pt idx="258">
                  <c:v>-9.6613596278792357</c:v>
                </c:pt>
                <c:pt idx="259">
                  <c:v>-9.7312377550447486</c:v>
                </c:pt>
                <c:pt idx="260">
                  <c:v>-9.8016627896809041</c:v>
                </c:pt>
                <c:pt idx="261">
                  <c:v>-9.8727220728518557</c:v>
                </c:pt>
                <c:pt idx="262">
                  <c:v>-9.944429086735397</c:v>
                </c:pt>
                <c:pt idx="263">
                  <c:v>-10.016782658968609</c:v>
                </c:pt>
                <c:pt idx="264">
                  <c:v>-10.089894164063328</c:v>
                </c:pt>
                <c:pt idx="265">
                  <c:v>-10.163904285613066</c:v>
                </c:pt>
                <c:pt idx="266">
                  <c:v>-10.238790162533537</c:v>
                </c:pt>
                <c:pt idx="267">
                  <c:v>-10.314452143945715</c:v>
                </c:pt>
                <c:pt idx="268">
                  <c:v>-10.390882609488333</c:v>
                </c:pt>
                <c:pt idx="269">
                  <c:v>-10.468150728595104</c:v>
                </c:pt>
                <c:pt idx="270">
                  <c:v>-10.546337980514135</c:v>
                </c:pt>
                <c:pt idx="271">
                  <c:v>-10.62554167139789</c:v>
                </c:pt>
                <c:pt idx="272">
                  <c:v>-10.705807523414457</c:v>
                </c:pt>
                <c:pt idx="273">
                  <c:v>-10.787078676944516</c:v>
                </c:pt>
                <c:pt idx="274">
                  <c:v>-10.86935923525937</c:v>
                </c:pt>
                <c:pt idx="275">
                  <c:v>-10.952678507441172</c:v>
                </c:pt>
                <c:pt idx="276">
                  <c:v>-11.03695970369518</c:v>
                </c:pt>
                <c:pt idx="277">
                  <c:v>-11.122138930222626</c:v>
                </c:pt>
                <c:pt idx="278">
                  <c:v>-11.208188050304759</c:v>
                </c:pt>
                <c:pt idx="279">
                  <c:v>-11.295015619605643</c:v>
                </c:pt>
                <c:pt idx="280">
                  <c:v>-11.382434646181856</c:v>
                </c:pt>
                <c:pt idx="281">
                  <c:v>-11.470286274808732</c:v>
                </c:pt>
                <c:pt idx="282">
                  <c:v>-11.558520093865294</c:v>
                </c:pt>
                <c:pt idx="283">
                  <c:v>-11.64712320735557</c:v>
                </c:pt>
                <c:pt idx="284">
                  <c:v>-11.736180611617391</c:v>
                </c:pt>
                <c:pt idx="285">
                  <c:v>-11.825840610605773</c:v>
                </c:pt>
                <c:pt idx="286">
                  <c:v>-11.916101445775737</c:v>
                </c:pt>
                <c:pt idx="287">
                  <c:v>-12.0068863273323</c:v>
                </c:pt>
                <c:pt idx="288">
                  <c:v>-12.098146016017647</c:v>
                </c:pt>
                <c:pt idx="289">
                  <c:v>-12.189757413687131</c:v>
                </c:pt>
                <c:pt idx="290">
                  <c:v>-12.281646075272329</c:v>
                </c:pt>
                <c:pt idx="291">
                  <c:v>-12.373844240763537</c:v>
                </c:pt>
                <c:pt idx="292">
                  <c:v>-12.466370081791675</c:v>
                </c:pt>
                <c:pt idx="293">
                  <c:v>-12.559281044157643</c:v>
                </c:pt>
                <c:pt idx="294">
                  <c:v>-12.652671503105523</c:v>
                </c:pt>
                <c:pt idx="295">
                  <c:v>-12.746587766984744</c:v>
                </c:pt>
                <c:pt idx="296">
                  <c:v>-12.841023387797199</c:v>
                </c:pt>
                <c:pt idx="297">
                  <c:v>-12.935900989566324</c:v>
                </c:pt>
                <c:pt idx="298">
                  <c:v>-13.031136162135871</c:v>
                </c:pt>
                <c:pt idx="299">
                  <c:v>-13.126718354236427</c:v>
                </c:pt>
                <c:pt idx="300">
                  <c:v>-13.222556707713876</c:v>
                </c:pt>
                <c:pt idx="301">
                  <c:v>-13.318414405185406</c:v>
                </c:pt>
                <c:pt idx="302">
                  <c:v>-13.414098006709489</c:v>
                </c:pt>
                <c:pt idx="303">
                  <c:v>-13.50952486067486</c:v>
                </c:pt>
                <c:pt idx="304">
                  <c:v>-13.604693208536775</c:v>
                </c:pt>
                <c:pt idx="305">
                  <c:v>-13.699614773928046</c:v>
                </c:pt>
                <c:pt idx="306">
                  <c:v>-13.79419107833305</c:v>
                </c:pt>
                <c:pt idx="307">
                  <c:v>-13.888300782152116</c:v>
                </c:pt>
                <c:pt idx="308">
                  <c:v>-13.981994297006219</c:v>
                </c:pt>
                <c:pt idx="309">
                  <c:v>-14.075448063569365</c:v>
                </c:pt>
                <c:pt idx="310">
                  <c:v>-14.168793972710876</c:v>
                </c:pt>
                <c:pt idx="311">
                  <c:v>-14.262101193864227</c:v>
                </c:pt>
                <c:pt idx="312">
                  <c:v>-14.355420138650389</c:v>
                </c:pt>
                <c:pt idx="313">
                  <c:v>-14.448848113221828</c:v>
                </c:pt>
                <c:pt idx="314">
                  <c:v>-14.542543972803212</c:v>
                </c:pt>
                <c:pt idx="315">
                  <c:v>-14.636579817736159</c:v>
                </c:pt>
                <c:pt idx="316">
                  <c:v>-14.730863031321331</c:v>
                </c:pt>
                <c:pt idx="317">
                  <c:v>-14.825274618685619</c:v>
                </c:pt>
                <c:pt idx="318">
                  <c:v>-14.919744238032148</c:v>
                </c:pt>
                <c:pt idx="319">
                  <c:v>-15.014217374468402</c:v>
                </c:pt>
                <c:pt idx="320">
                  <c:v>-15.108703406900629</c:v>
                </c:pt>
                <c:pt idx="321">
                  <c:v>-15.203283814576936</c:v>
                </c:pt>
                <c:pt idx="322">
                  <c:v>-15.298033042565745</c:v>
                </c:pt>
                <c:pt idx="323">
                  <c:v>-15.392953435593615</c:v>
                </c:pt>
                <c:pt idx="324">
                  <c:v>-15.488039718025602</c:v>
                </c:pt>
                <c:pt idx="325">
                  <c:v>-15.583365162566723</c:v>
                </c:pt>
                <c:pt idx="326">
                  <c:v>-15.679036454275694</c:v>
                </c:pt>
                <c:pt idx="327">
                  <c:v>-15.775071764783194</c:v>
                </c:pt>
                <c:pt idx="328">
                  <c:v>-15.871362650485525</c:v>
                </c:pt>
                <c:pt idx="329">
                  <c:v>-15.967880974663938</c:v>
                </c:pt>
                <c:pt idx="330">
                  <c:v>-16.064770351820567</c:v>
                </c:pt>
                <c:pt idx="331">
                  <c:v>-16.162155052463465</c:v>
                </c:pt>
                <c:pt idx="332">
                  <c:v>-16.260219137627665</c:v>
                </c:pt>
                <c:pt idx="333">
                  <c:v>-16.359008329481018</c:v>
                </c:pt>
                <c:pt idx="334">
                  <c:v>-16.458207848482569</c:v>
                </c:pt>
                <c:pt idx="335">
                  <c:v>-16.557763179739801</c:v>
                </c:pt>
                <c:pt idx="336">
                  <c:v>-16.657834937022361</c:v>
                </c:pt>
                <c:pt idx="337">
                  <c:v>-16.758336365447441</c:v>
                </c:pt>
                <c:pt idx="338">
                  <c:v>-16.859153745776638</c:v>
                </c:pt>
                <c:pt idx="339">
                  <c:v>-16.960258355109382</c:v>
                </c:pt>
                <c:pt idx="340">
                  <c:v>-17.06164843490069</c:v>
                </c:pt>
                <c:pt idx="341">
                  <c:v>-17.163329260785506</c:v>
                </c:pt>
                <c:pt idx="342">
                  <c:v>-17.265306108398779</c:v>
                </c:pt>
                <c:pt idx="343">
                  <c:v>-17.367589529010157</c:v>
                </c:pt>
                <c:pt idx="344">
                  <c:v>-17.470219969152787</c:v>
                </c:pt>
                <c:pt idx="345">
                  <c:v>-17.573252529900763</c:v>
                </c:pt>
                <c:pt idx="346">
                  <c:v>-17.676670211986572</c:v>
                </c:pt>
                <c:pt idx="347">
                  <c:v>-17.780418500517694</c:v>
                </c:pt>
                <c:pt idx="348">
                  <c:v>-17.884463983140673</c:v>
                </c:pt>
                <c:pt idx="349">
                  <c:v>-17.988797280949257</c:v>
                </c:pt>
                <c:pt idx="350">
                  <c:v>-18.093414876853483</c:v>
                </c:pt>
                <c:pt idx="351">
                  <c:v>-18.198295668314291</c:v>
                </c:pt>
                <c:pt idx="352">
                  <c:v>-18.303411518612929</c:v>
                </c:pt>
                <c:pt idx="353">
                  <c:v>-18.408770634292246</c:v>
                </c:pt>
                <c:pt idx="354">
                  <c:v>-18.514432805879707</c:v>
                </c:pt>
                <c:pt idx="355">
                  <c:v>-18.620421480641177</c:v>
                </c:pt>
                <c:pt idx="356">
                  <c:v>-18.726709108039486</c:v>
                </c:pt>
                <c:pt idx="357">
                  <c:v>-18.833278688806875</c:v>
                </c:pt>
                <c:pt idx="358">
                  <c:v>-18.940114982220567</c:v>
                </c:pt>
                <c:pt idx="359">
                  <c:v>-19.047209781737475</c:v>
                </c:pt>
                <c:pt idx="360">
                  <c:v>-19.154575983353812</c:v>
                </c:pt>
                <c:pt idx="361">
                  <c:v>-19.262234689608881</c:v>
                </c:pt>
                <c:pt idx="362">
                  <c:v>-19.370195279408932</c:v>
                </c:pt>
                <c:pt idx="363">
                  <c:v>-19.478436650214903</c:v>
                </c:pt>
                <c:pt idx="364">
                  <c:v>-19.586932423853025</c:v>
                </c:pt>
                <c:pt idx="365">
                  <c:v>-19.695699013409236</c:v>
                </c:pt>
                <c:pt idx="366">
                  <c:v>-19.804751073424491</c:v>
                </c:pt>
                <c:pt idx="367">
                  <c:v>-19.91406808754131</c:v>
                </c:pt>
                <c:pt idx="368">
                  <c:v>-20.023627194675647</c:v>
                </c:pt>
                <c:pt idx="369">
                  <c:v>-20.133418429739432</c:v>
                </c:pt>
                <c:pt idx="370">
                  <c:v>-20.243461722908325</c:v>
                </c:pt>
                <c:pt idx="371">
                  <c:v>-20.353789900354201</c:v>
                </c:pt>
                <c:pt idx="372">
                  <c:v>-20.464432271159211</c:v>
                </c:pt>
                <c:pt idx="373">
                  <c:v>-20.575394110958303</c:v>
                </c:pt>
                <c:pt idx="374">
                  <c:v>-20.686649041577706</c:v>
                </c:pt>
                <c:pt idx="375">
                  <c:v>-20.798190028837734</c:v>
                </c:pt>
                <c:pt idx="376">
                  <c:v>-20.910025279281236</c:v>
                </c:pt>
                <c:pt idx="377">
                  <c:v>-21.022146586365125</c:v>
                </c:pt>
                <c:pt idx="378">
                  <c:v>-21.134546329728128</c:v>
                </c:pt>
                <c:pt idx="379">
                  <c:v>-21.247233888276497</c:v>
                </c:pt>
                <c:pt idx="380">
                  <c:v>-21.360208089646832</c:v>
                </c:pt>
                <c:pt idx="381">
                  <c:v>-21.473439624756985</c:v>
                </c:pt>
                <c:pt idx="382">
                  <c:v>-21.586943148147906</c:v>
                </c:pt>
                <c:pt idx="383">
                  <c:v>-21.700746796538347</c:v>
                </c:pt>
                <c:pt idx="384">
                  <c:v>-21.814805433942038</c:v>
                </c:pt>
                <c:pt idx="385">
                  <c:v>-21.929085648005525</c:v>
                </c:pt>
                <c:pt idx="386">
                  <c:v>-22.043604437996329</c:v>
                </c:pt>
                <c:pt idx="387">
                  <c:v>-22.158375286092241</c:v>
                </c:pt>
                <c:pt idx="388">
                  <c:v>-22.273398192293502</c:v>
                </c:pt>
                <c:pt idx="389">
                  <c:v>-22.388695431502576</c:v>
                </c:pt>
                <c:pt idx="390">
                  <c:v>-22.504319173885417</c:v>
                </c:pt>
                <c:pt idx="391">
                  <c:v>-22.62030165943208</c:v>
                </c:pt>
                <c:pt idx="392">
                  <c:v>-22.73665519795696</c:v>
                </c:pt>
                <c:pt idx="393">
                  <c:v>-22.853355756012849</c:v>
                </c:pt>
                <c:pt idx="394">
                  <c:v>-22.970344715435687</c:v>
                </c:pt>
                <c:pt idx="395">
                  <c:v>-23.087593939506718</c:v>
                </c:pt>
                <c:pt idx="396">
                  <c:v>-23.205106945315674</c:v>
                </c:pt>
                <c:pt idx="397">
                  <c:v>-23.322890767042235</c:v>
                </c:pt>
                <c:pt idx="398">
                  <c:v>-23.440960645409184</c:v>
                </c:pt>
                <c:pt idx="399">
                  <c:v>-23.559331821139054</c:v>
                </c:pt>
                <c:pt idx="400">
                  <c:v>-23.678024810589324</c:v>
                </c:pt>
                <c:pt idx="401">
                  <c:v>-23.797054268301196</c:v>
                </c:pt>
                <c:pt idx="402">
                  <c:v>-23.916396160827219</c:v>
                </c:pt>
                <c:pt idx="403">
                  <c:v>-24.036014144905558</c:v>
                </c:pt>
                <c:pt idx="404">
                  <c:v>-24.155888290360547</c:v>
                </c:pt>
                <c:pt idx="405">
                  <c:v>-24.276023286645316</c:v>
                </c:pt>
                <c:pt idx="406">
                  <c:v>-24.396443167207067</c:v>
                </c:pt>
                <c:pt idx="407">
                  <c:v>-24.5171438287745</c:v>
                </c:pt>
                <c:pt idx="408">
                  <c:v>-24.638115306260019</c:v>
                </c:pt>
                <c:pt idx="409">
                  <c:v>-24.759393356743647</c:v>
                </c:pt>
                <c:pt idx="410">
                  <c:v>-24.880978566406721</c:v>
                </c:pt>
                <c:pt idx="411">
                  <c:v>-25.002823454536411</c:v>
                </c:pt>
                <c:pt idx="412">
                  <c:v>-25.124925676406399</c:v>
                </c:pt>
                <c:pt idx="413">
                  <c:v>-25.247309265463883</c:v>
                </c:pt>
                <c:pt idx="414">
                  <c:v>-25.369977738798593</c:v>
                </c:pt>
                <c:pt idx="415">
                  <c:v>-25.492946923314882</c:v>
                </c:pt>
                <c:pt idx="416">
                  <c:v>-25.616198061200254</c:v>
                </c:pt>
                <c:pt idx="417">
                  <c:v>-25.739676637561949</c:v>
                </c:pt>
                <c:pt idx="418">
                  <c:v>-25.863393203669375</c:v>
                </c:pt>
                <c:pt idx="419">
                  <c:v>-25.987376482423105</c:v>
                </c:pt>
                <c:pt idx="420">
                  <c:v>-26.111614750190569</c:v>
                </c:pt>
                <c:pt idx="421">
                  <c:v>-26.236103903700219</c:v>
                </c:pt>
                <c:pt idx="422">
                  <c:v>-26.360872079670568</c:v>
                </c:pt>
                <c:pt idx="423">
                  <c:v>-26.485946242456961</c:v>
                </c:pt>
                <c:pt idx="424">
                  <c:v>-26.611336357147472</c:v>
                </c:pt>
                <c:pt idx="425">
                  <c:v>-26.737041251378937</c:v>
                </c:pt>
                <c:pt idx="426">
                  <c:v>-26.863039236430474</c:v>
                </c:pt>
                <c:pt idx="427">
                  <c:v>-26.989285762497399</c:v>
                </c:pt>
                <c:pt idx="428">
                  <c:v>-27.115757382314321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08-40EC-8B02-0297F738E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636911"/>
        <c:axId val="733642319"/>
      </c:lineChart>
      <c:catAx>
        <c:axId val="733636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3642319"/>
        <c:crosses val="autoZero"/>
        <c:auto val="1"/>
        <c:lblAlgn val="ctr"/>
        <c:lblOffset val="100"/>
        <c:noMultiLvlLbl val="0"/>
      </c:catAx>
      <c:valAx>
        <c:axId val="733642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3636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'Exp1'!$U$1:$U$2</c:f>
              <c:strCache>
                <c:ptCount val="2"/>
                <c:pt idx="0">
                  <c:v>Méthode 3: on retire l'accel Z moyenne mesurée sur [0;2s] avant le calcul de position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'Exp1'!$A$3:$A$436</c:f>
              <c:numCache>
                <c:formatCode>General</c:formatCode>
                <c:ptCount val="43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</c:numCache>
            </c:numRef>
          </c:cat>
          <c:val>
            <c:numRef>
              <c:f>'Exp1'!$U$3:$U$436</c:f>
              <c:numCache>
                <c:formatCode>General</c:formatCode>
                <c:ptCount val="434"/>
                <c:pt idx="1">
                  <c:v>1.1834453277721491E-5</c:v>
                </c:pt>
                <c:pt idx="2">
                  <c:v>4.8510176272085959E-5</c:v>
                </c:pt>
                <c:pt idx="3">
                  <c:v>9.4200264626193394E-5</c:v>
                </c:pt>
                <c:pt idx="4">
                  <c:v>1.4362908363444379E-4</c:v>
                </c:pt>
                <c:pt idx="5">
                  <c:v>2.0676172112743714E-4</c:v>
                </c:pt>
                <c:pt idx="6">
                  <c:v>2.5311673179267345E-4</c:v>
                </c:pt>
                <c:pt idx="7">
                  <c:v>2.7038430123705275E-4</c:v>
                </c:pt>
                <c:pt idx="8">
                  <c:v>2.9901096260367499E-4</c:v>
                </c:pt>
                <c:pt idx="9">
                  <c:v>3.4720325874124021E-4</c:v>
                </c:pt>
                <c:pt idx="10">
                  <c:v>3.8096265437344837E-4</c:v>
                </c:pt>
                <c:pt idx="11">
                  <c:v>3.9149642483089948E-4</c:v>
                </c:pt>
                <c:pt idx="12">
                  <c:v>4.2042346665799351E-4</c:v>
                </c:pt>
                <c:pt idx="13">
                  <c:v>5.0819031323793055E-4</c:v>
                </c:pt>
                <c:pt idx="14">
                  <c:v>6.3252206234701053E-4</c:v>
                </c:pt>
                <c:pt idx="15">
                  <c:v>7.3538673150333347E-4</c:v>
                </c:pt>
                <c:pt idx="16">
                  <c:v>7.9392323666249937E-4</c:v>
                </c:pt>
                <c:pt idx="17">
                  <c:v>8.3568211499390819E-4</c:v>
                </c:pt>
                <c:pt idx="18">
                  <c:v>8.6007718491696E-4</c:v>
                </c:pt>
                <c:pt idx="19">
                  <c:v>8.2255864174415481E-4</c:v>
                </c:pt>
                <c:pt idx="20">
                  <c:v>7.3250539172549259E-4</c:v>
                </c:pt>
                <c:pt idx="21">
                  <c:v>6.379843292721733E-4</c:v>
                </c:pt>
                <c:pt idx="22">
                  <c:v>5.2785800315229697E-4</c:v>
                </c:pt>
                <c:pt idx="23">
                  <c:v>3.5933515366026356E-4</c:v>
                </c:pt>
                <c:pt idx="24">
                  <c:v>1.4589795859047314E-4</c:v>
                </c:pt>
                <c:pt idx="25">
                  <c:v>-7.2593230254474315E-5</c:v>
                </c:pt>
                <c:pt idx="26">
                  <c:v>-2.7620823697327879E-4</c:v>
                </c:pt>
                <c:pt idx="27">
                  <c:v>-4.6260233524354023E-4</c:v>
                </c:pt>
                <c:pt idx="28">
                  <c:v>-6.335340702872587E-4</c:v>
                </c:pt>
                <c:pt idx="29">
                  <c:v>-7.7727980929193422E-4</c:v>
                </c:pt>
                <c:pt idx="30">
                  <c:v>-8.8915009889246682E-4</c:v>
                </c:pt>
                <c:pt idx="31">
                  <c:v>-9.7383439221385647E-4</c:v>
                </c:pt>
                <c:pt idx="32">
                  <c:v>-1.0401254139255031E-3</c:v>
                </c:pt>
                <c:pt idx="33">
                  <c:v>-1.1138151559748066E-3</c:v>
                </c:pt>
                <c:pt idx="34">
                  <c:v>-1.2113167042992674E-3</c:v>
                </c:pt>
                <c:pt idx="35">
                  <c:v>-1.3062518853708851E-3</c:v>
                </c:pt>
                <c:pt idx="36">
                  <c:v>-1.3886556113590599E-3</c:v>
                </c:pt>
                <c:pt idx="37">
                  <c:v>-1.4737686047999916E-3</c:v>
                </c:pt>
                <c:pt idx="38">
                  <c:v>-1.5357988735061805E-3</c:v>
                </c:pt>
                <c:pt idx="39">
                  <c:v>-1.5501267886914264E-3</c:v>
                </c:pt>
                <c:pt idx="40">
                  <c:v>-1.5319930728919292E-3</c:v>
                </c:pt>
                <c:pt idx="41">
                  <c:v>-1.510120626198189E-3</c:v>
                </c:pt>
                <c:pt idx="42">
                  <c:v>-1.505611987672706E-3</c:v>
                </c:pt>
                <c:pt idx="43">
                  <c:v>-1.5208118841180799E-3</c:v>
                </c:pt>
                <c:pt idx="44">
                  <c:v>-1.5504446808287109E-3</c:v>
                </c:pt>
                <c:pt idx="45">
                  <c:v>-1.5798558366088989E-3</c:v>
                </c:pt>
                <c:pt idx="46">
                  <c:v>-1.605528261494844E-3</c:v>
                </c:pt>
                <c:pt idx="47">
                  <c:v>-1.643875041424046E-3</c:v>
                </c:pt>
                <c:pt idx="48">
                  <c:v>-1.6825863620034049E-3</c:v>
                </c:pt>
                <c:pt idx="49">
                  <c:v>-1.704076774134221E-3</c:v>
                </c:pt>
                <c:pt idx="50">
                  <c:v>-1.7230008187720941E-3</c:v>
                </c:pt>
                <c:pt idx="51">
                  <c:v>-1.7364275875338241E-3</c:v>
                </c:pt>
                <c:pt idx="52">
                  <c:v>-1.7320472660263112E-3</c:v>
                </c:pt>
                <c:pt idx="53">
                  <c:v>-1.7028256748021554E-3</c:v>
                </c:pt>
                <c:pt idx="54">
                  <c:v>-1.6534522669863566E-3</c:v>
                </c:pt>
                <c:pt idx="55">
                  <c:v>-1.5968230385526147E-3</c:v>
                </c:pt>
                <c:pt idx="56">
                  <c:v>-1.5194558119466298E-3</c:v>
                </c:pt>
                <c:pt idx="57">
                  <c:v>-1.432488038400302E-3</c:v>
                </c:pt>
                <c:pt idx="58">
                  <c:v>-1.3587808017179314E-3</c:v>
                </c:pt>
                <c:pt idx="59">
                  <c:v>-1.3036097366051177E-3</c:v>
                </c:pt>
                <c:pt idx="60">
                  <c:v>-1.2458723039993609E-3</c:v>
                </c:pt>
                <c:pt idx="61">
                  <c:v>-1.1404325176325612E-3</c:v>
                </c:pt>
                <c:pt idx="62">
                  <c:v>-9.8904892248661853E-4</c:v>
                </c:pt>
                <c:pt idx="63">
                  <c:v>-8.1575496576713285E-4</c:v>
                </c:pt>
                <c:pt idx="64">
                  <c:v>-6.070684696797043E-4</c:v>
                </c:pt>
                <c:pt idx="65">
                  <c:v>-3.6298943422433268E-4</c:v>
                </c:pt>
                <c:pt idx="66">
                  <c:v>-1.0755130660661808E-4</c:v>
                </c:pt>
                <c:pt idx="67">
                  <c:v>1.5514264162903949E-4</c:v>
                </c:pt>
                <c:pt idx="68">
                  <c:v>4.1043786928694005E-4</c:v>
                </c:pt>
                <c:pt idx="69">
                  <c:v>6.3957656386708366E-4</c:v>
                </c:pt>
                <c:pt idx="70">
                  <c:v>8.5662708474447012E-4</c:v>
                </c:pt>
                <c:pt idx="71">
                  <c:v>1.0797610625983996E-3</c:v>
                </c:pt>
                <c:pt idx="72">
                  <c:v>1.303116680902572E-3</c:v>
                </c:pt>
                <c:pt idx="73">
                  <c:v>1.5161426702457873E-3</c:v>
                </c:pt>
                <c:pt idx="74">
                  <c:v>1.7164943043056456E-3</c:v>
                </c:pt>
                <c:pt idx="75">
                  <c:v>1.8953788586528468E-3</c:v>
                </c:pt>
                <c:pt idx="76">
                  <c:v>2.0492792435636911E-3</c:v>
                </c:pt>
                <c:pt idx="77">
                  <c:v>2.1793678221993782E-3</c:v>
                </c:pt>
                <c:pt idx="78">
                  <c:v>2.3020576802573085E-3</c:v>
                </c:pt>
                <c:pt idx="79">
                  <c:v>2.4577953508805816E-3</c:v>
                </c:pt>
                <c:pt idx="80">
                  <c:v>2.669441918113598E-3</c:v>
                </c:pt>
                <c:pt idx="81">
                  <c:v>2.9035850285007571E-3</c:v>
                </c:pt>
                <c:pt idx="82">
                  <c:v>3.1080545158463594E-3</c:v>
                </c:pt>
                <c:pt idx="83">
                  <c:v>3.2629202042491045E-3</c:v>
                </c:pt>
                <c:pt idx="84">
                  <c:v>3.3429762833421927E-3</c:v>
                </c:pt>
                <c:pt idx="85">
                  <c:v>3.3576016596157236E-3</c:v>
                </c:pt>
                <c:pt idx="86">
                  <c:v>3.3618974074084975E-3</c:v>
                </c:pt>
                <c:pt idx="87">
                  <c:v>3.3757937023817146E-3</c:v>
                </c:pt>
                <c:pt idx="88">
                  <c:v>3.3899116380452744E-3</c:v>
                </c:pt>
                <c:pt idx="89">
                  <c:v>3.3931137631672773E-3</c:v>
                </c:pt>
                <c:pt idx="90">
                  <c:v>3.3801244430421234E-3</c:v>
                </c:pt>
                <c:pt idx="91">
                  <c:v>3.342150953000412E-3</c:v>
                </c:pt>
                <c:pt idx="92">
                  <c:v>3.2780209298809439E-3</c:v>
                </c:pt>
                <c:pt idx="93">
                  <c:v>3.2229052723613187E-3</c:v>
                </c:pt>
                <c:pt idx="94">
                  <c:v>3.1984927010846364E-3</c:v>
                </c:pt>
                <c:pt idx="95">
                  <c:v>3.1625781376857969E-3</c:v>
                </c:pt>
                <c:pt idx="96">
                  <c:v>3.0870248634148004E-3</c:v>
                </c:pt>
                <c:pt idx="97">
                  <c:v>3.0029005054048471E-3</c:v>
                </c:pt>
                <c:pt idx="98">
                  <c:v>2.9008261574059368E-3</c:v>
                </c:pt>
                <c:pt idx="99">
                  <c:v>2.7409414678555696E-3</c:v>
                </c:pt>
                <c:pt idx="100">
                  <c:v>2.5425904308343452E-3</c:v>
                </c:pt>
                <c:pt idx="101">
                  <c:v>2.3438748529228635E-3</c:v>
                </c:pt>
                <c:pt idx="102">
                  <c:v>2.1700005447280249E-3</c:v>
                </c:pt>
                <c:pt idx="103">
                  <c:v>2.0197951428485295E-3</c:v>
                </c:pt>
                <c:pt idx="104">
                  <c:v>1.8645357469537769E-3</c:v>
                </c:pt>
                <c:pt idx="105">
                  <c:v>1.7083256288282674E-3</c:v>
                </c:pt>
                <c:pt idx="106">
                  <c:v>1.5640607846858006E-3</c:v>
                </c:pt>
                <c:pt idx="107">
                  <c:v>1.440533938955677E-3</c:v>
                </c:pt>
                <c:pt idx="108">
                  <c:v>1.3764330795589964E-3</c:v>
                </c:pt>
                <c:pt idx="109">
                  <c:v>1.3834818393082587E-3</c:v>
                </c:pt>
                <c:pt idx="110">
                  <c:v>1.4241645934435639E-3</c:v>
                </c:pt>
                <c:pt idx="111">
                  <c:v>1.4785511660636121E-3</c:v>
                </c:pt>
                <c:pt idx="112">
                  <c:v>1.5659855512490032E-3</c:v>
                </c:pt>
                <c:pt idx="113">
                  <c:v>1.6806059327135374E-3</c:v>
                </c:pt>
                <c:pt idx="114">
                  <c:v>1.7678974176990145E-3</c:v>
                </c:pt>
                <c:pt idx="115">
                  <c:v>1.8091021937054347E-3</c:v>
                </c:pt>
                <c:pt idx="116">
                  <c:v>1.8311846165616978E-3</c:v>
                </c:pt>
                <c:pt idx="117">
                  <c:v>1.8364894128303038E-3</c:v>
                </c:pt>
                <c:pt idx="118">
                  <c:v>1.8080173147530527E-3</c:v>
                </c:pt>
                <c:pt idx="119">
                  <c:v>1.7440097775881446E-3</c:v>
                </c:pt>
                <c:pt idx="120">
                  <c:v>1.6679140669605796E-3</c:v>
                </c:pt>
                <c:pt idx="121">
                  <c:v>1.5762130926664575E-3</c:v>
                </c:pt>
                <c:pt idx="122">
                  <c:v>1.4648035831613783E-3</c:v>
                </c:pt>
                <c:pt idx="123">
                  <c:v>1.3512709877841421E-3</c:v>
                </c:pt>
                <c:pt idx="124">
                  <c:v>1.2145127674722488E-3</c:v>
                </c:pt>
                <c:pt idx="125">
                  <c:v>1.0580460121894985E-3</c:v>
                </c:pt>
                <c:pt idx="126">
                  <c:v>9.2407580006089113E-4</c:v>
                </c:pt>
                <c:pt idx="127">
                  <c:v>8.0674031456012677E-4</c:v>
                </c:pt>
                <c:pt idx="128">
                  <c:v>6.7614429219540529E-4</c:v>
                </c:pt>
                <c:pt idx="129">
                  <c:v>5.3346009636802687E-4</c:v>
                </c:pt>
                <c:pt idx="130">
                  <c:v>3.9158372305169142E-4</c:v>
                </c:pt>
                <c:pt idx="131">
                  <c:v>2.6282498663949888E-4</c:v>
                </c:pt>
                <c:pt idx="132">
                  <c:v>1.3721879930084937E-4</c:v>
                </c:pt>
                <c:pt idx="133">
                  <c:v>1.7696069418942818E-5</c:v>
                </c:pt>
                <c:pt idx="134">
                  <c:v>-6.233084955062071E-5</c:v>
                </c:pt>
                <c:pt idx="135">
                  <c:v>-1.0462050282984128E-4</c:v>
                </c:pt>
                <c:pt idx="136">
                  <c:v>-1.2031034165061889E-4</c:v>
                </c:pt>
                <c:pt idx="137">
                  <c:v>-1.0940036601295355E-4</c:v>
                </c:pt>
                <c:pt idx="138">
                  <c:v>-8.4786572130645253E-5</c:v>
                </c:pt>
                <c:pt idx="139">
                  <c:v>-5.3503139691194009E-5</c:v>
                </c:pt>
                <c:pt idx="140">
                  <c:v>-2.0239521579499806E-5</c:v>
                </c:pt>
                <c:pt idx="141">
                  <c:v>6.2115577751373758E-6</c:v>
                </c:pt>
                <c:pt idx="142">
                  <c:v>2.6436279953317532E-5</c:v>
                </c:pt>
                <c:pt idx="143">
                  <c:v>4.7468824642540668E-5</c:v>
                </c:pt>
                <c:pt idx="144">
                  <c:v>5.8171740610906765E-5</c:v>
                </c:pt>
                <c:pt idx="145">
                  <c:v>3.8614851957115824E-5</c:v>
                </c:pt>
                <c:pt idx="146">
                  <c:v>3.4526998768678521E-6</c:v>
                </c:pt>
                <c:pt idx="147">
                  <c:v>-2.9143084710437146E-5</c:v>
                </c:pt>
                <c:pt idx="148">
                  <c:v>-7.9102677706099168E-5</c:v>
                </c:pt>
                <c:pt idx="149">
                  <c:v>-1.5287407697691822E-4</c:v>
                </c:pt>
                <c:pt idx="150">
                  <c:v>-2.4049219445219428E-4</c:v>
                </c:pt>
                <c:pt idx="151">
                  <c:v>-3.5837011606942734E-4</c:v>
                </c:pt>
                <c:pt idx="152">
                  <c:v>-4.8775002932861745E-4</c:v>
                </c:pt>
                <c:pt idx="153">
                  <c:v>-5.9170249105046455E-4</c:v>
                </c:pt>
                <c:pt idx="154">
                  <c:v>-6.772616811625687E-4</c:v>
                </c:pt>
                <c:pt idx="155">
                  <c:v>-7.3856578313862985E-4</c:v>
                </c:pt>
                <c:pt idx="156">
                  <c:v>-7.8675224797044793E-4</c:v>
                </c:pt>
                <c:pt idx="157">
                  <c:v>-8.6461233560372304E-4</c:v>
                </c:pt>
                <c:pt idx="158">
                  <c:v>-9.7800786256475522E-4</c:v>
                </c:pt>
                <c:pt idx="159">
                  <c:v>-1.1128704692384445E-3</c:v>
                </c:pt>
                <c:pt idx="160">
                  <c:v>-1.2522008878665908E-3</c:v>
                </c:pt>
                <c:pt idx="161">
                  <c:v>-1.3918958471448939E-3</c:v>
                </c:pt>
                <c:pt idx="162">
                  <c:v>-1.5413342535634542E-3</c:v>
                </c:pt>
                <c:pt idx="163">
                  <c:v>-1.7022746521041716E-3</c:v>
                </c:pt>
                <c:pt idx="164">
                  <c:v>-1.8776479509101458E-3</c:v>
                </c:pt>
                <c:pt idx="165">
                  <c:v>-2.0686265131425771E-3</c:v>
                </c:pt>
                <c:pt idx="166">
                  <c:v>-2.2757965203820656E-3</c:v>
                </c:pt>
                <c:pt idx="167">
                  <c:v>-2.4997441542092109E-3</c:v>
                </c:pt>
                <c:pt idx="168">
                  <c:v>-2.7334352349365132E-3</c:v>
                </c:pt>
                <c:pt idx="169">
                  <c:v>-2.9598704950458726E-3</c:v>
                </c:pt>
                <c:pt idx="170">
                  <c:v>-3.1579473954747891E-3</c:v>
                </c:pt>
                <c:pt idx="171">
                  <c:v>-3.3388033874551626E-3</c:v>
                </c:pt>
                <c:pt idx="172">
                  <c:v>-3.5340922797007929E-3</c:v>
                </c:pt>
                <c:pt idx="173">
                  <c:v>-3.7397108006672806E-3</c:v>
                </c:pt>
                <c:pt idx="174">
                  <c:v>-3.9410044091589252E-3</c:v>
                </c:pt>
                <c:pt idx="175">
                  <c:v>-4.1514552829701266E-3</c:v>
                </c:pt>
                <c:pt idx="176">
                  <c:v>-4.3904074164215854E-3</c:v>
                </c:pt>
                <c:pt idx="177">
                  <c:v>-4.6396891785939007E-3</c:v>
                </c:pt>
                <c:pt idx="178">
                  <c:v>-4.866474397371973E-3</c:v>
                </c:pt>
                <c:pt idx="179">
                  <c:v>-5.0713492543364028E-3</c:v>
                </c:pt>
                <c:pt idx="180">
                  <c:v>-5.2595893844328894E-3</c:v>
                </c:pt>
                <c:pt idx="181">
                  <c:v>-5.4323671510627331E-3</c:v>
                </c:pt>
                <c:pt idx="182">
                  <c:v>-5.5914410992078337E-3</c:v>
                </c:pt>
                <c:pt idx="183">
                  <c:v>-5.7362250472875916E-3</c:v>
                </c:pt>
                <c:pt idx="184">
                  <c:v>-5.8684775400438061E-3</c:v>
                </c:pt>
                <c:pt idx="185">
                  <c:v>-5.968854583155778E-3</c:v>
                </c:pt>
                <c:pt idx="186">
                  <c:v>-6.0221154540873066E-3</c:v>
                </c:pt>
                <c:pt idx="187">
                  <c:v>-6.0558106900077922E-3</c:v>
                </c:pt>
                <c:pt idx="188">
                  <c:v>-6.1103868240603354E-3</c:v>
                </c:pt>
                <c:pt idx="189">
                  <c:v>-6.208118758708735E-3</c:v>
                </c:pt>
                <c:pt idx="190">
                  <c:v>-6.3191112304611923E-3</c:v>
                </c:pt>
                <c:pt idx="191">
                  <c:v>-6.3982282530496062E-3</c:v>
                </c:pt>
                <c:pt idx="192">
                  <c:v>-6.4542625509032775E-3</c:v>
                </c:pt>
                <c:pt idx="193">
                  <c:v>-6.5094890262459059E-3</c:v>
                </c:pt>
                <c:pt idx="194">
                  <c:v>-6.5697694956037911E-3</c:v>
                </c:pt>
                <c:pt idx="195">
                  <c:v>-6.6251388711463331E-3</c:v>
                </c:pt>
                <c:pt idx="196">
                  <c:v>-6.6627011568998326E-3</c:v>
                </c:pt>
                <c:pt idx="197">
                  <c:v>-6.6765945365780885E-3</c:v>
                </c:pt>
                <c:pt idx="198">
                  <c:v>-6.6832320961186017E-3</c:v>
                </c:pt>
                <c:pt idx="199">
                  <c:v>-6.7101643724506721E-3</c:v>
                </c:pt>
                <c:pt idx="200">
                  <c:v>-6.7392197344147992E-3</c:v>
                </c:pt>
                <c:pt idx="201">
                  <c:v>-6.7528127326721837E-3</c:v>
                </c:pt>
                <c:pt idx="202">
                  <c:v>-6.7761491778297253E-3</c:v>
                </c:pt>
                <c:pt idx="203">
                  <c:v>-6.8408828786012234E-3</c:v>
                </c:pt>
                <c:pt idx="204">
                  <c:v>-6.9599098312004785E-3</c:v>
                </c:pt>
                <c:pt idx="205">
                  <c:v>-7.1174031315106908E-3</c:v>
                </c:pt>
                <c:pt idx="206">
                  <c:v>-7.2787780626749603E-3</c:v>
                </c:pt>
                <c:pt idx="207">
                  <c:v>-7.437000444765687E-3</c:v>
                </c:pt>
                <c:pt idx="208">
                  <c:v>-7.6102419087022708E-3</c:v>
                </c:pt>
                <c:pt idx="209">
                  <c:v>-7.801433362867911E-3</c:v>
                </c:pt>
                <c:pt idx="210">
                  <c:v>-8.004126809155708E-3</c:v>
                </c:pt>
                <c:pt idx="211">
                  <c:v>-8.197805889843663E-3</c:v>
                </c:pt>
                <c:pt idx="212">
                  <c:v>-8.381298241530475E-3</c:v>
                </c:pt>
                <c:pt idx="213">
                  <c:v>-8.5757064035187434E-3</c:v>
                </c:pt>
                <c:pt idx="214">
                  <c:v>-8.7915816454597687E-3</c:v>
                </c:pt>
                <c:pt idx="215">
                  <c:v>-8.9908221605328516E-3</c:v>
                </c:pt>
                <c:pt idx="216">
                  <c:v>-9.0767079780948914E-3</c:v>
                </c:pt>
                <c:pt idx="217">
                  <c:v>-9.0035169302971878E-3</c:v>
                </c:pt>
                <c:pt idx="218">
                  <c:v>-8.8075922787384416E-3</c:v>
                </c:pt>
                <c:pt idx="219">
                  <c:v>-8.5856539940617517E-3</c:v>
                </c:pt>
                <c:pt idx="220">
                  <c:v>-8.4350082284908191E-3</c:v>
                </c:pt>
                <c:pt idx="221">
                  <c:v>-8.3574135270075445E-3</c:v>
                </c:pt>
                <c:pt idx="222">
                  <c:v>-8.2631840988964256E-3</c:v>
                </c:pt>
                <c:pt idx="223">
                  <c:v>-8.0767025125768645E-3</c:v>
                </c:pt>
                <c:pt idx="224">
                  <c:v>-7.7698320492988601E-3</c:v>
                </c:pt>
                <c:pt idx="225">
                  <c:v>-7.2300258340624131E-3</c:v>
                </c:pt>
                <c:pt idx="226">
                  <c:v>-6.288463554127423E-3</c:v>
                </c:pt>
                <c:pt idx="227">
                  <c:v>-4.8789066839231895E-3</c:v>
                </c:pt>
                <c:pt idx="228">
                  <c:v>-3.1396940906372132E-3</c:v>
                </c:pt>
                <c:pt idx="229">
                  <c:v>-1.3240562430194935E-3</c:v>
                </c:pt>
                <c:pt idx="230">
                  <c:v>5.3224977867176882E-4</c:v>
                </c:pt>
                <c:pt idx="231">
                  <c:v>2.6601795407227746E-3</c:v>
                </c:pt>
                <c:pt idx="232">
                  <c:v>5.2420355334279242E-3</c:v>
                </c:pt>
                <c:pt idx="233">
                  <c:v>8.2748868484040158E-3</c:v>
                </c:pt>
                <c:pt idx="234">
                  <c:v>1.1639152430963549E-2</c:v>
                </c:pt>
                <c:pt idx="235">
                  <c:v>1.5198251959141026E-2</c:v>
                </c:pt>
                <c:pt idx="236">
                  <c:v>1.8897084358837746E-2</c:v>
                </c:pt>
                <c:pt idx="237">
                  <c:v>2.2748545626027409E-2</c:v>
                </c:pt>
                <c:pt idx="238">
                  <c:v>2.6788392840488014E-2</c:v>
                </c:pt>
                <c:pt idx="239">
                  <c:v>3.0988489283469561E-2</c:v>
                </c:pt>
                <c:pt idx="240">
                  <c:v>3.5224564447399652E-2</c:v>
                </c:pt>
                <c:pt idx="241">
                  <c:v>3.9469653976689487E-2</c:v>
                </c:pt>
                <c:pt idx="242">
                  <c:v>4.3838649472661466E-2</c:v>
                </c:pt>
                <c:pt idx="243">
                  <c:v>4.839720327906559E-2</c:v>
                </c:pt>
                <c:pt idx="244">
                  <c:v>5.3118351040553152E-2</c:v>
                </c:pt>
                <c:pt idx="245">
                  <c:v>5.795578440769486E-2</c:v>
                </c:pt>
                <c:pt idx="246">
                  <c:v>6.2917709923579507E-2</c:v>
                </c:pt>
                <c:pt idx="247">
                  <c:v>6.80539530276002E-2</c:v>
                </c:pt>
                <c:pt idx="248">
                  <c:v>7.3318205370087541E-2</c:v>
                </c:pt>
                <c:pt idx="249">
                  <c:v>7.8636608064202723E-2</c:v>
                </c:pt>
                <c:pt idx="250">
                  <c:v>8.4090640357812552E-2</c:v>
                </c:pt>
                <c:pt idx="251">
                  <c:v>8.9795780034060121E-2</c:v>
                </c:pt>
                <c:pt idx="252">
                  <c:v>9.5708649651659233E-2</c:v>
                </c:pt>
                <c:pt idx="253">
                  <c:v>0.10169677215994868</c:v>
                </c:pt>
                <c:pt idx="254">
                  <c:v>0.10769215048861598</c:v>
                </c:pt>
                <c:pt idx="255">
                  <c:v>0.11368716427639301</c:v>
                </c:pt>
                <c:pt idx="256">
                  <c:v>0.11966246952919919</c:v>
                </c:pt>
                <c:pt idx="257">
                  <c:v>0.12557117171578452</c:v>
                </c:pt>
                <c:pt idx="258">
                  <c:v>0.13135875594363089</c:v>
                </c:pt>
                <c:pt idx="259">
                  <c:v>0.13700411967367579</c:v>
                </c:pt>
                <c:pt idx="260">
                  <c:v>0.14251488326718734</c:v>
                </c:pt>
                <c:pt idx="261">
                  <c:v>0.14791918344291552</c:v>
                </c:pt>
                <c:pt idx="262">
                  <c:v>0.15321057220275347</c:v>
                </c:pt>
                <c:pt idx="263">
                  <c:v>0.15834039647046924</c:v>
                </c:pt>
                <c:pt idx="264">
                  <c:v>0.16327876098233096</c:v>
                </c:pt>
                <c:pt idx="265">
                  <c:v>0.16795415157830243</c:v>
                </c:pt>
                <c:pt idx="266">
                  <c:v>0.17227922719423064</c:v>
                </c:pt>
                <c:pt idx="267">
                  <c:v>0.17624050565232119</c:v>
                </c:pt>
                <c:pt idx="268">
                  <c:v>0.17983915931549518</c:v>
                </c:pt>
                <c:pt idx="269">
                  <c:v>0.18296381367191383</c:v>
                </c:pt>
                <c:pt idx="270">
                  <c:v>0.18547378512806723</c:v>
                </c:pt>
                <c:pt idx="271">
                  <c:v>0.18739193476823984</c:v>
                </c:pt>
                <c:pt idx="272">
                  <c:v>0.18881791347145802</c:v>
                </c:pt>
                <c:pt idx="273">
                  <c:v>0.18975934159898983</c:v>
                </c:pt>
                <c:pt idx="274">
                  <c:v>0.19014704971712149</c:v>
                </c:pt>
                <c:pt idx="275">
                  <c:v>0.18989955857774607</c:v>
                </c:pt>
                <c:pt idx="276">
                  <c:v>0.1889195620283998</c:v>
                </c:pt>
                <c:pt idx="277">
                  <c:v>0.18716133790099387</c:v>
                </c:pt>
                <c:pt idx="278">
                  <c:v>0.184681745814849</c:v>
                </c:pt>
                <c:pt idx="279">
                  <c:v>0.18147668249866086</c:v>
                </c:pt>
                <c:pt idx="280">
                  <c:v>0.17751683887027817</c:v>
                </c:pt>
                <c:pt idx="281">
                  <c:v>0.17287900472444273</c:v>
                </c:pt>
                <c:pt idx="282">
                  <c:v>0.16762707385992262</c:v>
                </c:pt>
                <c:pt idx="283">
                  <c:v>0.16178918299546785</c:v>
                </c:pt>
                <c:pt idx="284">
                  <c:v>0.15545677646701594</c:v>
                </c:pt>
                <c:pt idx="285">
                  <c:v>0.14881684621798627</c:v>
                </c:pt>
                <c:pt idx="286">
                  <c:v>0.14202824747304824</c:v>
                </c:pt>
                <c:pt idx="287">
                  <c:v>0.13514139185317556</c:v>
                </c:pt>
                <c:pt idx="288">
                  <c:v>0.12816917535434191</c:v>
                </c:pt>
                <c:pt idx="289">
                  <c:v>0.1210266016387167</c:v>
                </c:pt>
                <c:pt idx="290">
                  <c:v>0.11356536675128184</c:v>
                </c:pt>
                <c:pt idx="291">
                  <c:v>0.10578722923701922</c:v>
                </c:pt>
                <c:pt idx="292">
                  <c:v>9.776897889091074E-2</c:v>
                </c:pt>
                <c:pt idx="293">
                  <c:v>8.9559854970768904E-2</c:v>
                </c:pt>
                <c:pt idx="294">
                  <c:v>8.1282955621245018E-2</c:v>
                </c:pt>
                <c:pt idx="295">
                  <c:v>7.3012725910758469E-2</c:v>
                </c:pt>
                <c:pt idx="296">
                  <c:v>6.4716925849014867E-2</c:v>
                </c:pt>
                <c:pt idx="297">
                  <c:v>5.6377383805094806E-2</c:v>
                </c:pt>
                <c:pt idx="298">
                  <c:v>4.7936653978096988E-2</c:v>
                </c:pt>
                <c:pt idx="299">
                  <c:v>3.9300361123940815E-2</c:v>
                </c:pt>
                <c:pt idx="300">
                  <c:v>3.0422196893196984E-2</c:v>
                </c:pt>
                <c:pt idx="301">
                  <c:v>2.1308609283972397E-2</c:v>
                </c:pt>
                <c:pt idx="302">
                  <c:v>1.2036974272829551E-2</c:v>
                </c:pt>
                <c:pt idx="303">
                  <c:v>2.6917020160184494E-3</c:v>
                </c:pt>
                <c:pt idx="304">
                  <c:v>-6.7166562170497095E-3</c:v>
                </c:pt>
                <c:pt idx="305">
                  <c:v>-1.6097242272258127E-2</c:v>
                </c:pt>
                <c:pt idx="306">
                  <c:v>-2.5213238766794301E-2</c:v>
                </c:pt>
                <c:pt idx="307">
                  <c:v>-3.3871205759131932E-2</c:v>
                </c:pt>
                <c:pt idx="308">
                  <c:v>-4.1988491638002917E-2</c:v>
                </c:pt>
                <c:pt idx="309">
                  <c:v>-4.9563337858665464E-2</c:v>
                </c:pt>
                <c:pt idx="310">
                  <c:v>-5.6607468053932068E-2</c:v>
                </c:pt>
                <c:pt idx="311">
                  <c:v>-6.3022403708177729E-2</c:v>
                </c:pt>
                <c:pt idx="312">
                  <c:v>-6.8686805221733038E-2</c:v>
                </c:pt>
                <c:pt idx="313">
                  <c:v>-7.3651084215571705E-2</c:v>
                </c:pt>
                <c:pt idx="314">
                  <c:v>-7.809168136370194E-2</c:v>
                </c:pt>
                <c:pt idx="315">
                  <c:v>-8.2140487535444423E-2</c:v>
                </c:pt>
                <c:pt idx="316">
                  <c:v>-8.5866672164272864E-2</c:v>
                </c:pt>
                <c:pt idx="317">
                  <c:v>-8.9320646871160966E-2</c:v>
                </c:pt>
                <c:pt idx="318">
                  <c:v>-9.2599717808572526E-2</c:v>
                </c:pt>
                <c:pt idx="319">
                  <c:v>-9.5862740201176938E-2</c:v>
                </c:pt>
                <c:pt idx="320">
                  <c:v>-9.9181814390591011E-2</c:v>
                </c:pt>
                <c:pt idx="321">
                  <c:v>-0.10246432367747593</c:v>
                </c:pt>
                <c:pt idx="322">
                  <c:v>-0.10559127318872481</c:v>
                </c:pt>
                <c:pt idx="323">
                  <c:v>-0.10849232112746265</c:v>
                </c:pt>
                <c:pt idx="324">
                  <c:v>-0.11111295260117135</c:v>
                </c:pt>
                <c:pt idx="325">
                  <c:v>-0.11346254651610091</c:v>
                </c:pt>
                <c:pt idx="326">
                  <c:v>-0.11562258212035822</c:v>
                </c:pt>
                <c:pt idx="327">
                  <c:v>-0.1176675044823627</c:v>
                </c:pt>
                <c:pt idx="328">
                  <c:v>-0.11959965832867682</c:v>
                </c:pt>
                <c:pt idx="329">
                  <c:v>-0.1214137680243549</c:v>
                </c:pt>
                <c:pt idx="330">
                  <c:v>-0.12318310627441503</c:v>
                </c:pt>
                <c:pt idx="331">
                  <c:v>-0.12501435813757103</c:v>
                </c:pt>
                <c:pt idx="332">
                  <c:v>-0.12692569524450217</c:v>
                </c:pt>
                <c:pt idx="333">
                  <c:v>-0.12880867399151277</c:v>
                </c:pt>
                <c:pt idx="334">
                  <c:v>-0.13063515765985284</c:v>
                </c:pt>
                <c:pt idx="335">
                  <c:v>-0.13254876075165556</c:v>
                </c:pt>
                <c:pt idx="336">
                  <c:v>-0.13467375377497354</c:v>
                </c:pt>
                <c:pt idx="337">
                  <c:v>-0.13719419776484298</c:v>
                </c:pt>
                <c:pt idx="338">
                  <c:v>-0.14015581488911258</c:v>
                </c:pt>
                <c:pt idx="339">
                  <c:v>-0.14324382560682675</c:v>
                </c:pt>
                <c:pt idx="340">
                  <c:v>-0.14640371502546737</c:v>
                </c:pt>
                <c:pt idx="341">
                  <c:v>-0.14979609691468573</c:v>
                </c:pt>
                <c:pt idx="342">
                  <c:v>-0.15333421639166936</c:v>
                </c:pt>
                <c:pt idx="343">
                  <c:v>-0.15690435421801693</c:v>
                </c:pt>
                <c:pt idx="344">
                  <c:v>-0.16047778749315778</c:v>
                </c:pt>
                <c:pt idx="345">
                  <c:v>-0.16405275767210997</c:v>
                </c:pt>
                <c:pt idx="346">
                  <c:v>-0.16763454038981923</c:v>
                </c:pt>
                <c:pt idx="347">
                  <c:v>-0.17122841128123123</c:v>
                </c:pt>
                <c:pt idx="348">
                  <c:v>-0.1748449216159973</c:v>
                </c:pt>
                <c:pt idx="349">
                  <c:v>-0.17852451792726051</c:v>
                </c:pt>
                <c:pt idx="350">
                  <c:v>-0.18232230128911958</c:v>
                </c:pt>
                <c:pt idx="351">
                  <c:v>-0.18622127243405642</c:v>
                </c:pt>
                <c:pt idx="352">
                  <c:v>-0.19016691646955292</c:v>
                </c:pt>
                <c:pt idx="353">
                  <c:v>-0.19412582104215348</c:v>
                </c:pt>
                <c:pt idx="354">
                  <c:v>-0.19808860724560809</c:v>
                </c:pt>
                <c:pt idx="355">
                  <c:v>-0.20205175798995295</c:v>
                </c:pt>
                <c:pt idx="356">
                  <c:v>-0.20599417073612558</c:v>
                </c:pt>
                <c:pt idx="357">
                  <c:v>-0.20988770876537596</c:v>
                </c:pt>
                <c:pt idx="358">
                  <c:v>-0.21374057862055279</c:v>
                </c:pt>
                <c:pt idx="359">
                  <c:v>-0.21761257082911989</c:v>
                </c:pt>
                <c:pt idx="360">
                  <c:v>-0.22152713265694235</c:v>
                </c:pt>
                <c:pt idx="361">
                  <c:v>-0.22545671356685076</c:v>
                </c:pt>
                <c:pt idx="362">
                  <c:v>-0.22938431429108694</c:v>
                </c:pt>
                <c:pt idx="363">
                  <c:v>-0.23329469410687456</c:v>
                </c:pt>
                <c:pt idx="364">
                  <c:v>-0.23717964647112486</c:v>
                </c:pt>
                <c:pt idx="365">
                  <c:v>-0.24105206738005158</c:v>
                </c:pt>
                <c:pt idx="366">
                  <c:v>-0.24493305937295737</c:v>
                </c:pt>
                <c:pt idx="367">
                  <c:v>-0.24883200135609221</c:v>
                </c:pt>
                <c:pt idx="368">
                  <c:v>-0.25272779079039359</c:v>
                </c:pt>
                <c:pt idx="369">
                  <c:v>-0.25659404950209347</c:v>
                </c:pt>
                <c:pt idx="370">
                  <c:v>-0.26044719057712928</c:v>
                </c:pt>
                <c:pt idx="371">
                  <c:v>-0.26430186855645665</c:v>
                </c:pt>
                <c:pt idx="372">
                  <c:v>-0.26813756708259368</c:v>
                </c:pt>
                <c:pt idx="373">
                  <c:v>-0.27193142507149598</c:v>
                </c:pt>
                <c:pt idx="374">
                  <c:v>-0.27567347743509285</c:v>
                </c:pt>
                <c:pt idx="375">
                  <c:v>-0.27938365434904544</c:v>
                </c:pt>
                <c:pt idx="376">
                  <c:v>-0.2830947819852288</c:v>
                </c:pt>
                <c:pt idx="377">
                  <c:v>-0.28683616942579421</c:v>
                </c:pt>
                <c:pt idx="378">
                  <c:v>-0.29061309230568738</c:v>
                </c:pt>
                <c:pt idx="379">
                  <c:v>-0.29439917245114022</c:v>
                </c:pt>
                <c:pt idx="380">
                  <c:v>-0.29818737568246523</c:v>
                </c:pt>
                <c:pt idx="381">
                  <c:v>-0.30198590854251106</c:v>
                </c:pt>
                <c:pt idx="382">
                  <c:v>-0.30578656448818897</c:v>
                </c:pt>
                <c:pt idx="383">
                  <c:v>-0.30958172315823085</c:v>
                </c:pt>
                <c:pt idx="384">
                  <c:v>-0.31338076345888666</c:v>
                </c:pt>
                <c:pt idx="385">
                  <c:v>-0.31718251302675515</c:v>
                </c:pt>
                <c:pt idx="386">
                  <c:v>-0.32095766277968502</c:v>
                </c:pt>
                <c:pt idx="387">
                  <c:v>-0.32472086725863181</c:v>
                </c:pt>
                <c:pt idx="388">
                  <c:v>-0.32850026318234554</c:v>
                </c:pt>
                <c:pt idx="389">
                  <c:v>-0.33225071456455813</c:v>
                </c:pt>
                <c:pt idx="390">
                  <c:v>-0.335938809051814</c:v>
                </c:pt>
                <c:pt idx="391">
                  <c:v>-0.3395815459116312</c:v>
                </c:pt>
                <c:pt idx="392">
                  <c:v>-0.34319240732180417</c:v>
                </c:pt>
                <c:pt idx="393">
                  <c:v>-0.346771393282573</c:v>
                </c:pt>
                <c:pt idx="394">
                  <c:v>-0.35034077869640151</c:v>
                </c:pt>
                <c:pt idx="395">
                  <c:v>-0.35395273372924524</c:v>
                </c:pt>
                <c:pt idx="396">
                  <c:v>-0.35763949837115855</c:v>
                </c:pt>
                <c:pt idx="397">
                  <c:v>-0.36141338243653454</c:v>
                </c:pt>
                <c:pt idx="398">
                  <c:v>-0.36525035247816756</c:v>
                </c:pt>
                <c:pt idx="399">
                  <c:v>-0.36909179033199513</c:v>
                </c:pt>
                <c:pt idx="400">
                  <c:v>-0.37290955927926728</c:v>
                </c:pt>
                <c:pt idx="401">
                  <c:v>-0.37670717640970769</c:v>
                </c:pt>
                <c:pt idx="402">
                  <c:v>-0.38049167590300381</c:v>
                </c:pt>
                <c:pt idx="403">
                  <c:v>-0.38427829848193201</c:v>
                </c:pt>
                <c:pt idx="404">
                  <c:v>-0.38808228486902846</c:v>
                </c:pt>
                <c:pt idx="405">
                  <c:v>-0.39192415142177506</c:v>
                </c:pt>
                <c:pt idx="406">
                  <c:v>-0.39581855268136751</c:v>
                </c:pt>
                <c:pt idx="407">
                  <c:v>-0.39974145520036014</c:v>
                </c:pt>
                <c:pt idx="408">
                  <c:v>-0.40365651571691413</c:v>
                </c:pt>
                <c:pt idx="409">
                  <c:v>-0.40754380405536828</c:v>
                </c:pt>
                <c:pt idx="410">
                  <c:v>-0.41140800966884761</c:v>
                </c:pt>
                <c:pt idx="411">
                  <c:v>-0.41527316600455766</c:v>
                </c:pt>
                <c:pt idx="412">
                  <c:v>-0.4191351697911942</c:v>
                </c:pt>
                <c:pt idx="413">
                  <c:v>-0.42298405594116667</c:v>
                </c:pt>
                <c:pt idx="414">
                  <c:v>-0.42685558153449321</c:v>
                </c:pt>
                <c:pt idx="415">
                  <c:v>-0.43075033275251429</c:v>
                </c:pt>
                <c:pt idx="416">
                  <c:v>-0.43462082888239933</c:v>
                </c:pt>
                <c:pt idx="417">
                  <c:v>-0.43846472519782592</c:v>
                </c:pt>
                <c:pt idx="418">
                  <c:v>-0.44230605514599969</c:v>
                </c:pt>
                <c:pt idx="419">
                  <c:v>-0.44614833581664431</c:v>
                </c:pt>
                <c:pt idx="420">
                  <c:v>-0.45000739411411667</c:v>
                </c:pt>
                <c:pt idx="421">
                  <c:v>-0.4538644722259168</c:v>
                </c:pt>
                <c:pt idx="422">
                  <c:v>-0.45766505525928647</c:v>
                </c:pt>
                <c:pt idx="423">
                  <c:v>-0.4614196944836369</c:v>
                </c:pt>
                <c:pt idx="424">
                  <c:v>-0.46515711279953881</c:v>
                </c:pt>
                <c:pt idx="425">
                  <c:v>-0.46886558657441979</c:v>
                </c:pt>
                <c:pt idx="426">
                  <c:v>-0.47254101253673542</c:v>
                </c:pt>
                <c:pt idx="427">
                  <c:v>-0.47621152740499562</c:v>
                </c:pt>
                <c:pt idx="428">
                  <c:v>-0.47990409553454905</c:v>
                </c:pt>
                <c:pt idx="429">
                  <c:v>-0.48362868201346643</c:v>
                </c:pt>
                <c:pt idx="430">
                  <c:v>-0.48738411447858659</c:v>
                </c:pt>
                <c:pt idx="431">
                  <c:v>-0.49114870420902629</c:v>
                </c:pt>
                <c:pt idx="432">
                  <c:v>-0.49487790140009807</c:v>
                </c:pt>
                <c:pt idx="433">
                  <c:v>-0.49854825878641701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7-4642-A434-EC65D3972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7492271"/>
        <c:axId val="787490607"/>
      </c:lineChart>
      <c:catAx>
        <c:axId val="78749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7490607"/>
        <c:crosses val="autoZero"/>
        <c:auto val="1"/>
        <c:lblAlgn val="ctr"/>
        <c:lblOffset val="100"/>
        <c:noMultiLvlLbl val="0"/>
      </c:catAx>
      <c:valAx>
        <c:axId val="78749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7492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 b="1"/>
              <a:t>Mesures d'accélérations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2.9683888904966749E-2"/>
          <c:y val="6.8461522250507056E-2"/>
          <c:w val="0.95234322922590886"/>
          <c:h val="0.91123444041448143"/>
        </c:manualLayout>
      </c:layout>
      <c:lineChart>
        <c:grouping val="standard"/>
        <c:varyColors val="0"/>
        <c:ser>
          <c:idx val="0"/>
          <c:order val="0"/>
          <c:tx>
            <c:strRef>
              <c:f>'Exp1'!$B$1:$B$2</c:f>
              <c:strCache>
                <c:ptCount val="2"/>
                <c:pt idx="0">
                  <c:v>Accélération</c:v>
                </c:pt>
                <c:pt idx="1">
                  <c:v>X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'Exp1'!$A$3:$A$436</c:f>
              <c:numCache>
                <c:formatCode>General</c:formatCode>
                <c:ptCount val="43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</c:numCache>
            </c:numRef>
          </c:cat>
          <c:val>
            <c:numRef>
              <c:f>'Exp1'!$B$3:$B$436</c:f>
              <c:numCache>
                <c:formatCode>General</c:formatCode>
                <c:ptCount val="434"/>
                <c:pt idx="0">
                  <c:v>-6.1035155999999997E-3</c:v>
                </c:pt>
                <c:pt idx="1">
                  <c:v>-1.0253906300000001E-2</c:v>
                </c:pt>
                <c:pt idx="2">
                  <c:v>-5.3710937999999998E-3</c:v>
                </c:pt>
                <c:pt idx="3">
                  <c:v>-2.6855468999999999E-3</c:v>
                </c:pt>
                <c:pt idx="4">
                  <c:v>-6.3476562999999998E-3</c:v>
                </c:pt>
                <c:pt idx="5">
                  <c:v>-1.3183593800000001E-2</c:v>
                </c:pt>
                <c:pt idx="6">
                  <c:v>-8.0566405999999997E-3</c:v>
                </c:pt>
                <c:pt idx="7">
                  <c:v>9.765625E-4</c:v>
                </c:pt>
                <c:pt idx="8">
                  <c:v>1.7089843999999999E-3</c:v>
                </c:pt>
                <c:pt idx="9">
                  <c:v>-2.4414062999999998E-3</c:v>
                </c:pt>
                <c:pt idx="10">
                  <c:v>-8.0566405999999997E-3</c:v>
                </c:pt>
                <c:pt idx="11">
                  <c:v>-8.7890625E-3</c:v>
                </c:pt>
                <c:pt idx="12">
                  <c:v>-5.3710937999999998E-3</c:v>
                </c:pt>
                <c:pt idx="13">
                  <c:v>-1.4648438E-3</c:v>
                </c:pt>
                <c:pt idx="14">
                  <c:v>-3.4179687999999998E-3</c:v>
                </c:pt>
                <c:pt idx="15">
                  <c:v>-9.5214844000000003E-3</c:v>
                </c:pt>
                <c:pt idx="16">
                  <c:v>-2.9296875E-3</c:v>
                </c:pt>
                <c:pt idx="17">
                  <c:v>3.4179687999999998E-3</c:v>
                </c:pt>
                <c:pt idx="18">
                  <c:v>-1.2207031000000001E-3</c:v>
                </c:pt>
                <c:pt idx="19">
                  <c:v>-1.953125E-3</c:v>
                </c:pt>
                <c:pt idx="20">
                  <c:v>-9.0332030999999997E-3</c:v>
                </c:pt>
                <c:pt idx="21">
                  <c:v>-1.14746094E-2</c:v>
                </c:pt>
                <c:pt idx="22">
                  <c:v>-4.6386719000000003E-3</c:v>
                </c:pt>
                <c:pt idx="23">
                  <c:v>-2.6855468999999999E-3</c:v>
                </c:pt>
                <c:pt idx="24">
                  <c:v>-9.2773438000000007E-3</c:v>
                </c:pt>
                <c:pt idx="25">
                  <c:v>-8.5449219000000003E-3</c:v>
                </c:pt>
                <c:pt idx="26">
                  <c:v>-1.07421875E-2</c:v>
                </c:pt>
                <c:pt idx="27">
                  <c:v>-5.6152344000000003E-3</c:v>
                </c:pt>
                <c:pt idx="28">
                  <c:v>-1.2207031000000001E-3</c:v>
                </c:pt>
                <c:pt idx="29">
                  <c:v>-8.3007813000000007E-3</c:v>
                </c:pt>
                <c:pt idx="30">
                  <c:v>-9.765625E-4</c:v>
                </c:pt>
                <c:pt idx="31">
                  <c:v>-4.8828125E-3</c:v>
                </c:pt>
                <c:pt idx="32">
                  <c:v>-7.3242190000000001E-4</c:v>
                </c:pt>
                <c:pt idx="33">
                  <c:v>-7.8125E-3</c:v>
                </c:pt>
                <c:pt idx="34">
                  <c:v>-7.5683594000000003E-3</c:v>
                </c:pt>
                <c:pt idx="35">
                  <c:v>-1.0253906300000001E-2</c:v>
                </c:pt>
                <c:pt idx="36">
                  <c:v>-9.765625E-4</c:v>
                </c:pt>
                <c:pt idx="37">
                  <c:v>-9.765625E-4</c:v>
                </c:pt>
                <c:pt idx="38">
                  <c:v>-5.1269530999999997E-3</c:v>
                </c:pt>
                <c:pt idx="39">
                  <c:v>-4.3945312999999998E-3</c:v>
                </c:pt>
                <c:pt idx="40">
                  <c:v>-9.2773438000000007E-3</c:v>
                </c:pt>
                <c:pt idx="41">
                  <c:v>-2.1972656000000001E-3</c:v>
                </c:pt>
                <c:pt idx="42">
                  <c:v>6.5917969000000003E-3</c:v>
                </c:pt>
                <c:pt idx="43">
                  <c:v>-7.3242187999999998E-3</c:v>
                </c:pt>
                <c:pt idx="44">
                  <c:v>-5.859375E-3</c:v>
                </c:pt>
                <c:pt idx="45">
                  <c:v>-5.859375E-3</c:v>
                </c:pt>
                <c:pt idx="46">
                  <c:v>-4.8828130000000002E-4</c:v>
                </c:pt>
                <c:pt idx="47">
                  <c:v>3.90625E-3</c:v>
                </c:pt>
                <c:pt idx="48">
                  <c:v>-8.7890625E-3</c:v>
                </c:pt>
                <c:pt idx="49">
                  <c:v>-1.39160156E-2</c:v>
                </c:pt>
                <c:pt idx="50">
                  <c:v>-4.1503905999999997E-3</c:v>
                </c:pt>
                <c:pt idx="51">
                  <c:v>-4.8828125E-3</c:v>
                </c:pt>
                <c:pt idx="52">
                  <c:v>-2.4414062999999998E-3</c:v>
                </c:pt>
                <c:pt idx="53">
                  <c:v>-6.1035155999999997E-3</c:v>
                </c:pt>
                <c:pt idx="54">
                  <c:v>-1.19628906E-2</c:v>
                </c:pt>
                <c:pt idx="55">
                  <c:v>-9.2773438000000007E-3</c:v>
                </c:pt>
                <c:pt idx="56">
                  <c:v>-2.9296875E-3</c:v>
                </c:pt>
                <c:pt idx="57">
                  <c:v>-3.4179687999999998E-3</c:v>
                </c:pt>
                <c:pt idx="58">
                  <c:v>-9.0332030999999997E-3</c:v>
                </c:pt>
                <c:pt idx="59">
                  <c:v>-1.07421875E-2</c:v>
                </c:pt>
                <c:pt idx="60">
                  <c:v>-2.4414062999999998E-3</c:v>
                </c:pt>
                <c:pt idx="61">
                  <c:v>2.1972656000000001E-3</c:v>
                </c:pt>
                <c:pt idx="62">
                  <c:v>-1.00097656E-2</c:v>
                </c:pt>
                <c:pt idx="63">
                  <c:v>-2.4414062999999998E-3</c:v>
                </c:pt>
                <c:pt idx="64">
                  <c:v>9.765625E-4</c:v>
                </c:pt>
                <c:pt idx="65">
                  <c:v>-4.1503905999999997E-3</c:v>
                </c:pt>
                <c:pt idx="66">
                  <c:v>-8.5449219000000003E-3</c:v>
                </c:pt>
                <c:pt idx="67">
                  <c:v>-6.8359375E-3</c:v>
                </c:pt>
                <c:pt idx="68">
                  <c:v>-3.1738281000000001E-3</c:v>
                </c:pt>
                <c:pt idx="69">
                  <c:v>-2.4414059999999999E-4</c:v>
                </c:pt>
                <c:pt idx="70">
                  <c:v>-1.04980469E-2</c:v>
                </c:pt>
                <c:pt idx="71">
                  <c:v>-8.7890625E-3</c:v>
                </c:pt>
                <c:pt idx="72">
                  <c:v>-7.8125E-3</c:v>
                </c:pt>
                <c:pt idx="73">
                  <c:v>2.4414059999999999E-4</c:v>
                </c:pt>
                <c:pt idx="74">
                  <c:v>-3.4179687999999998E-3</c:v>
                </c:pt>
                <c:pt idx="75">
                  <c:v>-7.3242190000000001E-4</c:v>
                </c:pt>
                <c:pt idx="76">
                  <c:v>-8.3007813000000007E-3</c:v>
                </c:pt>
                <c:pt idx="77">
                  <c:v>-8.0566405999999997E-3</c:v>
                </c:pt>
                <c:pt idx="78">
                  <c:v>-9.0332030999999997E-3</c:v>
                </c:pt>
                <c:pt idx="79">
                  <c:v>-1.4648438E-3</c:v>
                </c:pt>
                <c:pt idx="80">
                  <c:v>1.953125E-3</c:v>
                </c:pt>
                <c:pt idx="81">
                  <c:v>-6.8359375E-3</c:v>
                </c:pt>
                <c:pt idx="82">
                  <c:v>-8.7890625E-3</c:v>
                </c:pt>
                <c:pt idx="83">
                  <c:v>-7.5683594000000003E-3</c:v>
                </c:pt>
                <c:pt idx="84">
                  <c:v>-2.4414059999999999E-4</c:v>
                </c:pt>
                <c:pt idx="85">
                  <c:v>7.3242190000000001E-4</c:v>
                </c:pt>
                <c:pt idx="86">
                  <c:v>-7.8125E-3</c:v>
                </c:pt>
                <c:pt idx="87">
                  <c:v>-5.859375E-3</c:v>
                </c:pt>
                <c:pt idx="88">
                  <c:v>-1.7089843999999999E-3</c:v>
                </c:pt>
                <c:pt idx="89">
                  <c:v>-4.6386719000000003E-3</c:v>
                </c:pt>
                <c:pt idx="90">
                  <c:v>-4.8828130000000002E-4</c:v>
                </c:pt>
                <c:pt idx="91">
                  <c:v>-7.8125E-3</c:v>
                </c:pt>
                <c:pt idx="92">
                  <c:v>-7.3242187999999998E-3</c:v>
                </c:pt>
                <c:pt idx="93">
                  <c:v>-4.8828125E-3</c:v>
                </c:pt>
                <c:pt idx="94">
                  <c:v>-4.1503905999999997E-3</c:v>
                </c:pt>
                <c:pt idx="95">
                  <c:v>-6.5917969000000003E-3</c:v>
                </c:pt>
                <c:pt idx="96">
                  <c:v>-7.3242190000000001E-4</c:v>
                </c:pt>
                <c:pt idx="97">
                  <c:v>-1.3183593800000001E-2</c:v>
                </c:pt>
                <c:pt idx="98">
                  <c:v>4.8828130000000002E-4</c:v>
                </c:pt>
                <c:pt idx="99">
                  <c:v>-1.19628906E-2</c:v>
                </c:pt>
                <c:pt idx="100">
                  <c:v>-9.765625E-3</c:v>
                </c:pt>
                <c:pt idx="101">
                  <c:v>-6.1035155999999997E-3</c:v>
                </c:pt>
                <c:pt idx="102">
                  <c:v>-4.6386719000000003E-3</c:v>
                </c:pt>
                <c:pt idx="103">
                  <c:v>-1.4648438E-3</c:v>
                </c:pt>
                <c:pt idx="104">
                  <c:v>-1.14746094E-2</c:v>
                </c:pt>
                <c:pt idx="105">
                  <c:v>-4.1503905999999997E-3</c:v>
                </c:pt>
                <c:pt idx="106">
                  <c:v>-7.0800780999999997E-3</c:v>
                </c:pt>
                <c:pt idx="107">
                  <c:v>0</c:v>
                </c:pt>
                <c:pt idx="108">
                  <c:v>9.765625E-4</c:v>
                </c:pt>
                <c:pt idx="109">
                  <c:v>-3.90625E-3</c:v>
                </c:pt>
                <c:pt idx="110">
                  <c:v>-3.90625E-3</c:v>
                </c:pt>
                <c:pt idx="111">
                  <c:v>-8.7890625E-3</c:v>
                </c:pt>
                <c:pt idx="112">
                  <c:v>-1.2207031300000001E-2</c:v>
                </c:pt>
                <c:pt idx="113">
                  <c:v>-7.8125E-3</c:v>
                </c:pt>
                <c:pt idx="114">
                  <c:v>-6.1035155999999997E-3</c:v>
                </c:pt>
                <c:pt idx="115">
                  <c:v>-3.1738281000000001E-3</c:v>
                </c:pt>
                <c:pt idx="116">
                  <c:v>-8.3007813000000007E-3</c:v>
                </c:pt>
                <c:pt idx="117">
                  <c:v>-6.1035155999999997E-3</c:v>
                </c:pt>
                <c:pt idx="118">
                  <c:v>9.765625E-4</c:v>
                </c:pt>
                <c:pt idx="119">
                  <c:v>-4.8828125E-3</c:v>
                </c:pt>
                <c:pt idx="120">
                  <c:v>-8.0566405999999997E-3</c:v>
                </c:pt>
                <c:pt idx="121">
                  <c:v>-7.3242187999999998E-3</c:v>
                </c:pt>
                <c:pt idx="122">
                  <c:v>-4.1503905999999997E-3</c:v>
                </c:pt>
                <c:pt idx="123">
                  <c:v>-2.9296875E-3</c:v>
                </c:pt>
                <c:pt idx="124">
                  <c:v>-5.6152344000000003E-3</c:v>
                </c:pt>
                <c:pt idx="125">
                  <c:v>-6.1035155999999997E-3</c:v>
                </c:pt>
                <c:pt idx="126">
                  <c:v>-7.3242187999999998E-3</c:v>
                </c:pt>
                <c:pt idx="127">
                  <c:v>-7.3242190000000001E-4</c:v>
                </c:pt>
                <c:pt idx="128">
                  <c:v>-4.8828125E-3</c:v>
                </c:pt>
                <c:pt idx="129">
                  <c:v>-7.0800780999999997E-3</c:v>
                </c:pt>
                <c:pt idx="130">
                  <c:v>-5.6152344000000003E-3</c:v>
                </c:pt>
                <c:pt idx="131">
                  <c:v>-5.859375E-3</c:v>
                </c:pt>
                <c:pt idx="132">
                  <c:v>9.765625E-4</c:v>
                </c:pt>
                <c:pt idx="133">
                  <c:v>-6.3476562999999998E-3</c:v>
                </c:pt>
                <c:pt idx="134">
                  <c:v>-8.0566405999999997E-3</c:v>
                </c:pt>
                <c:pt idx="135">
                  <c:v>-4.3945312999999998E-3</c:v>
                </c:pt>
                <c:pt idx="136">
                  <c:v>-1.953125E-3</c:v>
                </c:pt>
                <c:pt idx="137">
                  <c:v>4.8828130000000002E-4</c:v>
                </c:pt>
                <c:pt idx="138">
                  <c:v>-1.4648438E-3</c:v>
                </c:pt>
                <c:pt idx="139">
                  <c:v>-7.5683594000000003E-3</c:v>
                </c:pt>
                <c:pt idx="140">
                  <c:v>-5.6152344000000003E-3</c:v>
                </c:pt>
                <c:pt idx="141">
                  <c:v>-6.1035155999999997E-3</c:v>
                </c:pt>
                <c:pt idx="142">
                  <c:v>-4.8828130000000002E-4</c:v>
                </c:pt>
                <c:pt idx="143">
                  <c:v>-6.8359375E-3</c:v>
                </c:pt>
                <c:pt idx="144">
                  <c:v>-1.1230468800000001E-2</c:v>
                </c:pt>
                <c:pt idx="145">
                  <c:v>-9.765625E-4</c:v>
                </c:pt>
                <c:pt idx="146">
                  <c:v>-2.9296875E-3</c:v>
                </c:pt>
                <c:pt idx="147">
                  <c:v>-7.3242190000000001E-4</c:v>
                </c:pt>
                <c:pt idx="148">
                  <c:v>-9.5214844000000003E-3</c:v>
                </c:pt>
                <c:pt idx="149">
                  <c:v>-7.8125E-3</c:v>
                </c:pt>
                <c:pt idx="150">
                  <c:v>-4.8828130000000002E-4</c:v>
                </c:pt>
                <c:pt idx="151">
                  <c:v>-4.1503905999999997E-3</c:v>
                </c:pt>
                <c:pt idx="152">
                  <c:v>6.1035155999999997E-3</c:v>
                </c:pt>
                <c:pt idx="153">
                  <c:v>4.8828130000000002E-4</c:v>
                </c:pt>
                <c:pt idx="154">
                  <c:v>2.4414062999999998E-3</c:v>
                </c:pt>
                <c:pt idx="155">
                  <c:v>-2.4414062999999998E-3</c:v>
                </c:pt>
                <c:pt idx="156">
                  <c:v>-7.3242187999999998E-3</c:v>
                </c:pt>
                <c:pt idx="157">
                  <c:v>-8.5449219000000003E-3</c:v>
                </c:pt>
                <c:pt idx="158">
                  <c:v>-9.2773438000000007E-3</c:v>
                </c:pt>
                <c:pt idx="159">
                  <c:v>-2.6855468999999999E-3</c:v>
                </c:pt>
                <c:pt idx="160">
                  <c:v>-2.1972656000000001E-3</c:v>
                </c:pt>
                <c:pt idx="161">
                  <c:v>-6.8359375E-3</c:v>
                </c:pt>
                <c:pt idx="162">
                  <c:v>-6.1035155999999997E-3</c:v>
                </c:pt>
                <c:pt idx="163">
                  <c:v>-9.0332030999999997E-3</c:v>
                </c:pt>
                <c:pt idx="164">
                  <c:v>-1.953125E-3</c:v>
                </c:pt>
                <c:pt idx="165">
                  <c:v>-5.859375E-3</c:v>
                </c:pt>
                <c:pt idx="166">
                  <c:v>-9.5214844000000003E-3</c:v>
                </c:pt>
                <c:pt idx="167">
                  <c:v>-8.0566405999999997E-3</c:v>
                </c:pt>
                <c:pt idx="168">
                  <c:v>-5.6152344000000003E-3</c:v>
                </c:pt>
                <c:pt idx="169">
                  <c:v>-3.1738281000000001E-3</c:v>
                </c:pt>
                <c:pt idx="170">
                  <c:v>-2.4414059999999999E-4</c:v>
                </c:pt>
                <c:pt idx="171">
                  <c:v>-3.1738281000000001E-3</c:v>
                </c:pt>
                <c:pt idx="172">
                  <c:v>-1.26953125E-2</c:v>
                </c:pt>
                <c:pt idx="173">
                  <c:v>-6.1035155999999997E-3</c:v>
                </c:pt>
                <c:pt idx="174">
                  <c:v>3.90625E-3</c:v>
                </c:pt>
                <c:pt idx="175">
                  <c:v>-9.765625E-4</c:v>
                </c:pt>
                <c:pt idx="176">
                  <c:v>-8.0566405999999997E-3</c:v>
                </c:pt>
                <c:pt idx="177">
                  <c:v>-9.2773438000000007E-3</c:v>
                </c:pt>
                <c:pt idx="178">
                  <c:v>0</c:v>
                </c:pt>
                <c:pt idx="179">
                  <c:v>-2.4414062999999998E-3</c:v>
                </c:pt>
                <c:pt idx="180">
                  <c:v>-4.8828125E-3</c:v>
                </c:pt>
                <c:pt idx="181">
                  <c:v>-3.90625E-3</c:v>
                </c:pt>
                <c:pt idx="182">
                  <c:v>-2.4414062999999998E-3</c:v>
                </c:pt>
                <c:pt idx="183">
                  <c:v>-6.8359375E-3</c:v>
                </c:pt>
                <c:pt idx="184">
                  <c:v>-4.3945312999999998E-3</c:v>
                </c:pt>
                <c:pt idx="185">
                  <c:v>-7.3242187999999998E-3</c:v>
                </c:pt>
                <c:pt idx="186">
                  <c:v>-8.0566405999999997E-3</c:v>
                </c:pt>
                <c:pt idx="187">
                  <c:v>-3.6621093999999999E-3</c:v>
                </c:pt>
                <c:pt idx="188">
                  <c:v>-3.6621093999999999E-3</c:v>
                </c:pt>
                <c:pt idx="189">
                  <c:v>-3.6621093999999999E-3</c:v>
                </c:pt>
                <c:pt idx="190">
                  <c:v>-8.7890625E-3</c:v>
                </c:pt>
                <c:pt idx="191">
                  <c:v>-1.14746094E-2</c:v>
                </c:pt>
                <c:pt idx="192">
                  <c:v>-1.2207031000000001E-3</c:v>
                </c:pt>
                <c:pt idx="193">
                  <c:v>-5.6152344000000003E-3</c:v>
                </c:pt>
                <c:pt idx="194">
                  <c:v>-5.3710937999999998E-3</c:v>
                </c:pt>
                <c:pt idx="195">
                  <c:v>-5.3710937999999998E-3</c:v>
                </c:pt>
                <c:pt idx="196">
                  <c:v>-4.3945312999999998E-3</c:v>
                </c:pt>
                <c:pt idx="197">
                  <c:v>-3.4179687999999998E-3</c:v>
                </c:pt>
                <c:pt idx="198">
                  <c:v>-7.5683594000000003E-3</c:v>
                </c:pt>
                <c:pt idx="199">
                  <c:v>-1.953125E-3</c:v>
                </c:pt>
                <c:pt idx="200">
                  <c:v>-7.8125E-3</c:v>
                </c:pt>
                <c:pt idx="201">
                  <c:v>-1.7089843999999999E-3</c:v>
                </c:pt>
                <c:pt idx="202">
                  <c:v>-7.3242187999999998E-3</c:v>
                </c:pt>
                <c:pt idx="203">
                  <c:v>-5.859375E-3</c:v>
                </c:pt>
                <c:pt idx="204">
                  <c:v>-5.859375E-3</c:v>
                </c:pt>
                <c:pt idx="205">
                  <c:v>-3.4179687999999998E-3</c:v>
                </c:pt>
                <c:pt idx="206">
                  <c:v>-9.5214844000000003E-3</c:v>
                </c:pt>
                <c:pt idx="207">
                  <c:v>-3.1738281000000001E-3</c:v>
                </c:pt>
                <c:pt idx="208">
                  <c:v>-6.8359375E-3</c:v>
                </c:pt>
                <c:pt idx="209">
                  <c:v>-1.19628906E-2</c:v>
                </c:pt>
                <c:pt idx="210">
                  <c:v>-4.3945312999999998E-3</c:v>
                </c:pt>
                <c:pt idx="211">
                  <c:v>-6.8359375E-3</c:v>
                </c:pt>
                <c:pt idx="212">
                  <c:v>-1.7089843999999999E-3</c:v>
                </c:pt>
                <c:pt idx="213">
                  <c:v>2.9296875E-3</c:v>
                </c:pt>
                <c:pt idx="214">
                  <c:v>0.1008300781</c:v>
                </c:pt>
                <c:pt idx="215">
                  <c:v>-6.7138671900000002E-2</c:v>
                </c:pt>
                <c:pt idx="216">
                  <c:v>-1.6845703100000001E-2</c:v>
                </c:pt>
                <c:pt idx="217">
                  <c:v>2.1484375E-2</c:v>
                </c:pt>
                <c:pt idx="218">
                  <c:v>-1.24511719E-2</c:v>
                </c:pt>
                <c:pt idx="219">
                  <c:v>-1.9042968800000001E-2</c:v>
                </c:pt>
                <c:pt idx="220">
                  <c:v>-1.8798828100000001E-2</c:v>
                </c:pt>
                <c:pt idx="221">
                  <c:v>1.8798828100000001E-2</c:v>
                </c:pt>
                <c:pt idx="222">
                  <c:v>7.8125E-3</c:v>
                </c:pt>
                <c:pt idx="223">
                  <c:v>-8.3007813000000007E-3</c:v>
                </c:pt>
                <c:pt idx="224">
                  <c:v>-1.5136718800000001E-2</c:v>
                </c:pt>
                <c:pt idx="225">
                  <c:v>-2.5634765600000001E-2</c:v>
                </c:pt>
                <c:pt idx="226">
                  <c:v>-8.7890625E-3</c:v>
                </c:pt>
                <c:pt idx="227">
                  <c:v>-2.6123046899999999E-2</c:v>
                </c:pt>
                <c:pt idx="228">
                  <c:v>-3.1738281000000001E-3</c:v>
                </c:pt>
                <c:pt idx="229">
                  <c:v>3.90625E-3</c:v>
                </c:pt>
                <c:pt idx="230">
                  <c:v>-1.8310546899999999E-2</c:v>
                </c:pt>
                <c:pt idx="231">
                  <c:v>-1.9287109399999999E-2</c:v>
                </c:pt>
                <c:pt idx="232">
                  <c:v>-3.1982421900000002E-2</c:v>
                </c:pt>
                <c:pt idx="233">
                  <c:v>-2.9541015600000001E-2</c:v>
                </c:pt>
                <c:pt idx="234">
                  <c:v>-1.48925781E-2</c:v>
                </c:pt>
                <c:pt idx="235">
                  <c:v>-1.19628906E-2</c:v>
                </c:pt>
                <c:pt idx="236">
                  <c:v>-7.5683594000000003E-3</c:v>
                </c:pt>
                <c:pt idx="237">
                  <c:v>2.1972656000000001E-3</c:v>
                </c:pt>
                <c:pt idx="238">
                  <c:v>-2.0996093800000001E-2</c:v>
                </c:pt>
                <c:pt idx="239">
                  <c:v>-1.9287109399999999E-2</c:v>
                </c:pt>
                <c:pt idx="240">
                  <c:v>-2.34375E-2</c:v>
                </c:pt>
                <c:pt idx="241">
                  <c:v>-2.0019531300000001E-2</c:v>
                </c:pt>
                <c:pt idx="242">
                  <c:v>-1.8310546899999999E-2</c:v>
                </c:pt>
                <c:pt idx="243">
                  <c:v>-3.4423828099999998E-2</c:v>
                </c:pt>
                <c:pt idx="244">
                  <c:v>-9.0332030999999997E-3</c:v>
                </c:pt>
                <c:pt idx="245">
                  <c:v>-8.3007813000000007E-3</c:v>
                </c:pt>
                <c:pt idx="246">
                  <c:v>-1.0253906300000001E-2</c:v>
                </c:pt>
                <c:pt idx="247">
                  <c:v>-2.734375E-2</c:v>
                </c:pt>
                <c:pt idx="248">
                  <c:v>-2.4902343800000001E-2</c:v>
                </c:pt>
                <c:pt idx="249">
                  <c:v>-2.4169921899999999E-2</c:v>
                </c:pt>
                <c:pt idx="250">
                  <c:v>-4.1503906299999997E-2</c:v>
                </c:pt>
                <c:pt idx="251">
                  <c:v>-4.0527343799999997E-2</c:v>
                </c:pt>
                <c:pt idx="252">
                  <c:v>-2.4658203100000001E-2</c:v>
                </c:pt>
                <c:pt idx="253">
                  <c:v>-4.5410156299999997E-2</c:v>
                </c:pt>
                <c:pt idx="254">
                  <c:v>-4.19921875E-2</c:v>
                </c:pt>
                <c:pt idx="255">
                  <c:v>-4.7607421900000002E-2</c:v>
                </c:pt>
                <c:pt idx="256">
                  <c:v>-4.0527343799999997E-2</c:v>
                </c:pt>
                <c:pt idx="257">
                  <c:v>-4.8095703099999998E-2</c:v>
                </c:pt>
                <c:pt idx="258">
                  <c:v>-3.9794921900000002E-2</c:v>
                </c:pt>
                <c:pt idx="259">
                  <c:v>-4.1015625E-2</c:v>
                </c:pt>
                <c:pt idx="260">
                  <c:v>-3.3691406299999997E-2</c:v>
                </c:pt>
                <c:pt idx="261">
                  <c:v>-4.1015625E-2</c:v>
                </c:pt>
                <c:pt idx="262">
                  <c:v>-3.8574218799999997E-2</c:v>
                </c:pt>
                <c:pt idx="263">
                  <c:v>-3.3691406299999997E-2</c:v>
                </c:pt>
                <c:pt idx="264">
                  <c:v>-5.2978515599999998E-2</c:v>
                </c:pt>
                <c:pt idx="265">
                  <c:v>-4.296875E-2</c:v>
                </c:pt>
                <c:pt idx="266">
                  <c:v>-5.078125E-2</c:v>
                </c:pt>
                <c:pt idx="267">
                  <c:v>-5.2978515599999998E-2</c:v>
                </c:pt>
                <c:pt idx="268">
                  <c:v>-4.9316406299999997E-2</c:v>
                </c:pt>
                <c:pt idx="269">
                  <c:v>-5.2490234400000002E-2</c:v>
                </c:pt>
                <c:pt idx="270">
                  <c:v>-5.8349609400000002E-2</c:v>
                </c:pt>
                <c:pt idx="271">
                  <c:v>-6.34765625E-2</c:v>
                </c:pt>
                <c:pt idx="272">
                  <c:v>-6.8847656300000004E-2</c:v>
                </c:pt>
                <c:pt idx="273">
                  <c:v>-6.4941406300000004E-2</c:v>
                </c:pt>
                <c:pt idx="274">
                  <c:v>-6.8359375E-2</c:v>
                </c:pt>
                <c:pt idx="275">
                  <c:v>-6.2744140599999998E-2</c:v>
                </c:pt>
                <c:pt idx="276">
                  <c:v>-4.6875E-2</c:v>
                </c:pt>
                <c:pt idx="277">
                  <c:v>-7.2265625E-2</c:v>
                </c:pt>
                <c:pt idx="278">
                  <c:v>-7.03125E-2</c:v>
                </c:pt>
                <c:pt idx="279">
                  <c:v>-5.6152343799999997E-2</c:v>
                </c:pt>
                <c:pt idx="280">
                  <c:v>-8.4228515599999998E-2</c:v>
                </c:pt>
                <c:pt idx="281">
                  <c:v>-7.8857421900000002E-2</c:v>
                </c:pt>
                <c:pt idx="282">
                  <c:v>-7.2021484400000002E-2</c:v>
                </c:pt>
                <c:pt idx="283">
                  <c:v>-6.0302734400000002E-2</c:v>
                </c:pt>
                <c:pt idx="284">
                  <c:v>-7.5683593800000004E-2</c:v>
                </c:pt>
                <c:pt idx="285">
                  <c:v>-7.5439453099999998E-2</c:v>
                </c:pt>
                <c:pt idx="286">
                  <c:v>-7.32421875E-2</c:v>
                </c:pt>
                <c:pt idx="287">
                  <c:v>-6.6162109400000002E-2</c:v>
                </c:pt>
                <c:pt idx="288">
                  <c:v>-5.6884765599999998E-2</c:v>
                </c:pt>
                <c:pt idx="289">
                  <c:v>-3.80859375E-2</c:v>
                </c:pt>
                <c:pt idx="290">
                  <c:v>-3.8330078099999998E-2</c:v>
                </c:pt>
                <c:pt idx="291">
                  <c:v>-3.9794921900000002E-2</c:v>
                </c:pt>
                <c:pt idx="292">
                  <c:v>-1.5625E-2</c:v>
                </c:pt>
                <c:pt idx="293">
                  <c:v>-2.4658203100000001E-2</c:v>
                </c:pt>
                <c:pt idx="294">
                  <c:v>-4.6386718799999997E-2</c:v>
                </c:pt>
                <c:pt idx="295">
                  <c:v>-4.4921875E-2</c:v>
                </c:pt>
                <c:pt idx="296">
                  <c:v>-3.3935546900000002E-2</c:v>
                </c:pt>
                <c:pt idx="297">
                  <c:v>-3.1738281299999997E-2</c:v>
                </c:pt>
                <c:pt idx="298">
                  <c:v>-8.3007813000000007E-3</c:v>
                </c:pt>
                <c:pt idx="299">
                  <c:v>4.8828130000000002E-4</c:v>
                </c:pt>
                <c:pt idx="300">
                  <c:v>-1.00097656E-2</c:v>
                </c:pt>
                <c:pt idx="301">
                  <c:v>2.1972656000000001E-3</c:v>
                </c:pt>
                <c:pt idx="302">
                  <c:v>-2.0263671899999999E-2</c:v>
                </c:pt>
                <c:pt idx="303">
                  <c:v>-9.765625E-3</c:v>
                </c:pt>
                <c:pt idx="304">
                  <c:v>-1.3671875E-2</c:v>
                </c:pt>
                <c:pt idx="305">
                  <c:v>-6.1035155999999997E-3</c:v>
                </c:pt>
                <c:pt idx="306">
                  <c:v>-3.1738281000000001E-3</c:v>
                </c:pt>
                <c:pt idx="307">
                  <c:v>-1.6113281300000001E-2</c:v>
                </c:pt>
                <c:pt idx="308">
                  <c:v>-2.4902343800000001E-2</c:v>
                </c:pt>
                <c:pt idx="309">
                  <c:v>-9.765625E-4</c:v>
                </c:pt>
                <c:pt idx="310">
                  <c:v>1.44042969E-2</c:v>
                </c:pt>
                <c:pt idx="311">
                  <c:v>5.859375E-3</c:v>
                </c:pt>
                <c:pt idx="312">
                  <c:v>-1.1230468800000001E-2</c:v>
                </c:pt>
                <c:pt idx="313">
                  <c:v>-1.4648438E-3</c:v>
                </c:pt>
                <c:pt idx="314">
                  <c:v>1.53808594E-2</c:v>
                </c:pt>
                <c:pt idx="315">
                  <c:v>1.00097656E-2</c:v>
                </c:pt>
                <c:pt idx="316">
                  <c:v>1.171875E-2</c:v>
                </c:pt>
                <c:pt idx="317">
                  <c:v>-1.953125E-3</c:v>
                </c:pt>
                <c:pt idx="318">
                  <c:v>-5.859375E-3</c:v>
                </c:pt>
                <c:pt idx="319">
                  <c:v>1.953125E-3</c:v>
                </c:pt>
                <c:pt idx="320">
                  <c:v>3.6621093999999999E-3</c:v>
                </c:pt>
                <c:pt idx="321">
                  <c:v>2.0019531300000001E-2</c:v>
                </c:pt>
                <c:pt idx="322">
                  <c:v>1.6113281300000001E-2</c:v>
                </c:pt>
                <c:pt idx="323">
                  <c:v>1.34277344E-2</c:v>
                </c:pt>
                <c:pt idx="324">
                  <c:v>-6.1035155999999997E-3</c:v>
                </c:pt>
                <c:pt idx="325">
                  <c:v>1.14746094E-2</c:v>
                </c:pt>
                <c:pt idx="326">
                  <c:v>2.83203125E-2</c:v>
                </c:pt>
                <c:pt idx="327">
                  <c:v>2.9785156300000001E-2</c:v>
                </c:pt>
                <c:pt idx="328">
                  <c:v>2.5878906300000001E-2</c:v>
                </c:pt>
                <c:pt idx="329">
                  <c:v>2.3681640600000001E-2</c:v>
                </c:pt>
                <c:pt idx="330">
                  <c:v>4.6386719000000003E-3</c:v>
                </c:pt>
                <c:pt idx="331">
                  <c:v>2.0263671899999999E-2</c:v>
                </c:pt>
                <c:pt idx="332">
                  <c:v>2.6123046899999999E-2</c:v>
                </c:pt>
                <c:pt idx="333">
                  <c:v>6.1035155999999997E-3</c:v>
                </c:pt>
                <c:pt idx="334">
                  <c:v>-1.53808594E-2</c:v>
                </c:pt>
                <c:pt idx="335">
                  <c:v>-1.19628906E-2</c:v>
                </c:pt>
                <c:pt idx="336">
                  <c:v>1.39160156E-2</c:v>
                </c:pt>
                <c:pt idx="337">
                  <c:v>-1.8798828100000001E-2</c:v>
                </c:pt>
                <c:pt idx="338">
                  <c:v>-2.1240234399999999E-2</c:v>
                </c:pt>
                <c:pt idx="339">
                  <c:v>-3.4179687999999998E-3</c:v>
                </c:pt>
                <c:pt idx="340">
                  <c:v>4.6386719000000003E-3</c:v>
                </c:pt>
                <c:pt idx="341">
                  <c:v>1.5136718800000001E-2</c:v>
                </c:pt>
                <c:pt idx="342">
                  <c:v>-1.6357421899999999E-2</c:v>
                </c:pt>
                <c:pt idx="343">
                  <c:v>-9.0332030999999997E-3</c:v>
                </c:pt>
                <c:pt idx="344">
                  <c:v>-6.5917969000000003E-3</c:v>
                </c:pt>
                <c:pt idx="345">
                  <c:v>-6.1035155999999997E-3</c:v>
                </c:pt>
                <c:pt idx="346">
                  <c:v>-8.0566405999999997E-3</c:v>
                </c:pt>
                <c:pt idx="347">
                  <c:v>-8.5449219000000003E-3</c:v>
                </c:pt>
                <c:pt idx="348">
                  <c:v>-1.14746094E-2</c:v>
                </c:pt>
                <c:pt idx="349">
                  <c:v>1.09863281E-2</c:v>
                </c:pt>
                <c:pt idx="350">
                  <c:v>-5.6152344000000003E-3</c:v>
                </c:pt>
                <c:pt idx="351">
                  <c:v>-6.1035155999999997E-3</c:v>
                </c:pt>
                <c:pt idx="352">
                  <c:v>-2.4414062999999998E-3</c:v>
                </c:pt>
                <c:pt idx="353">
                  <c:v>-1.0253906300000001E-2</c:v>
                </c:pt>
                <c:pt idx="354">
                  <c:v>3.1738281000000001E-3</c:v>
                </c:pt>
                <c:pt idx="355">
                  <c:v>-6.3476562999999998E-3</c:v>
                </c:pt>
                <c:pt idx="356">
                  <c:v>-2.9296875E-3</c:v>
                </c:pt>
                <c:pt idx="357">
                  <c:v>-6.8359375E-3</c:v>
                </c:pt>
                <c:pt idx="358">
                  <c:v>-4.8828130000000002E-4</c:v>
                </c:pt>
                <c:pt idx="359">
                  <c:v>-4.3945312999999998E-3</c:v>
                </c:pt>
                <c:pt idx="360">
                  <c:v>-3.1738281000000001E-3</c:v>
                </c:pt>
                <c:pt idx="361">
                  <c:v>-6.3476562999999998E-3</c:v>
                </c:pt>
                <c:pt idx="362">
                  <c:v>-6.5917969000000003E-3</c:v>
                </c:pt>
                <c:pt idx="363">
                  <c:v>-9.765625E-4</c:v>
                </c:pt>
                <c:pt idx="364">
                  <c:v>-7.3242190000000001E-4</c:v>
                </c:pt>
                <c:pt idx="365">
                  <c:v>-6.5917969000000003E-3</c:v>
                </c:pt>
                <c:pt idx="366">
                  <c:v>-5.859375E-3</c:v>
                </c:pt>
                <c:pt idx="367">
                  <c:v>-4.8828125E-3</c:v>
                </c:pt>
                <c:pt idx="368">
                  <c:v>-8.5449219000000003E-3</c:v>
                </c:pt>
                <c:pt idx="369">
                  <c:v>-1.2207031000000001E-3</c:v>
                </c:pt>
                <c:pt idx="370">
                  <c:v>-8.0566405999999997E-3</c:v>
                </c:pt>
                <c:pt idx="371">
                  <c:v>-8.0566405999999997E-3</c:v>
                </c:pt>
                <c:pt idx="372">
                  <c:v>-1.7089843999999999E-3</c:v>
                </c:pt>
                <c:pt idx="373">
                  <c:v>4.8828130000000002E-4</c:v>
                </c:pt>
                <c:pt idx="374">
                  <c:v>3.6621093999999999E-3</c:v>
                </c:pt>
                <c:pt idx="375">
                  <c:v>-5.6152344000000003E-3</c:v>
                </c:pt>
                <c:pt idx="376">
                  <c:v>-1.3671875E-2</c:v>
                </c:pt>
                <c:pt idx="377">
                  <c:v>2.1972656000000001E-3</c:v>
                </c:pt>
                <c:pt idx="378">
                  <c:v>-8.7890625E-3</c:v>
                </c:pt>
                <c:pt idx="379">
                  <c:v>1.4648438E-3</c:v>
                </c:pt>
                <c:pt idx="380">
                  <c:v>-8.0566405999999997E-3</c:v>
                </c:pt>
                <c:pt idx="381">
                  <c:v>-1.07421875E-2</c:v>
                </c:pt>
                <c:pt idx="382">
                  <c:v>-7.8125E-3</c:v>
                </c:pt>
                <c:pt idx="383">
                  <c:v>-2.9296875E-3</c:v>
                </c:pt>
                <c:pt idx="384">
                  <c:v>-5.6152344000000003E-3</c:v>
                </c:pt>
                <c:pt idx="385">
                  <c:v>-9.765625E-3</c:v>
                </c:pt>
                <c:pt idx="386">
                  <c:v>-4.3945312999999998E-3</c:v>
                </c:pt>
                <c:pt idx="387">
                  <c:v>-7.3242190000000001E-4</c:v>
                </c:pt>
                <c:pt idx="388">
                  <c:v>-6.8359375E-3</c:v>
                </c:pt>
                <c:pt idx="389">
                  <c:v>-6.1035155999999997E-3</c:v>
                </c:pt>
                <c:pt idx="390">
                  <c:v>-6.1035155999999997E-3</c:v>
                </c:pt>
                <c:pt idx="391">
                  <c:v>-6.5917969000000003E-3</c:v>
                </c:pt>
                <c:pt idx="392">
                  <c:v>-2.4414062999999998E-3</c:v>
                </c:pt>
                <c:pt idx="393">
                  <c:v>-7.8125E-3</c:v>
                </c:pt>
                <c:pt idx="394">
                  <c:v>-8.7890625E-3</c:v>
                </c:pt>
                <c:pt idx="395">
                  <c:v>-1.0253906300000001E-2</c:v>
                </c:pt>
                <c:pt idx="396">
                  <c:v>-7.0800780999999997E-3</c:v>
                </c:pt>
                <c:pt idx="397">
                  <c:v>-1.4648438E-3</c:v>
                </c:pt>
                <c:pt idx="398">
                  <c:v>4.3945312999999998E-3</c:v>
                </c:pt>
                <c:pt idx="399">
                  <c:v>-7.8125E-3</c:v>
                </c:pt>
                <c:pt idx="400">
                  <c:v>-9.2773438000000007E-3</c:v>
                </c:pt>
                <c:pt idx="401">
                  <c:v>-7.3242187999999998E-3</c:v>
                </c:pt>
                <c:pt idx="402">
                  <c:v>-4.1503905999999997E-3</c:v>
                </c:pt>
                <c:pt idx="403">
                  <c:v>-8.5449219000000003E-3</c:v>
                </c:pt>
                <c:pt idx="404">
                  <c:v>-4.8828125E-3</c:v>
                </c:pt>
                <c:pt idx="405">
                  <c:v>-4.6386719000000003E-3</c:v>
                </c:pt>
                <c:pt idx="406">
                  <c:v>-3.6621093999999999E-3</c:v>
                </c:pt>
                <c:pt idx="407">
                  <c:v>-2.1972656000000001E-3</c:v>
                </c:pt>
                <c:pt idx="408">
                  <c:v>-1.29394531E-2</c:v>
                </c:pt>
                <c:pt idx="409">
                  <c:v>-6.1035155999999997E-3</c:v>
                </c:pt>
                <c:pt idx="410">
                  <c:v>-1.26953125E-2</c:v>
                </c:pt>
                <c:pt idx="411">
                  <c:v>-2.6855468999999999E-3</c:v>
                </c:pt>
                <c:pt idx="412">
                  <c:v>-3.1738281000000001E-3</c:v>
                </c:pt>
                <c:pt idx="413">
                  <c:v>-3.1738281000000001E-3</c:v>
                </c:pt>
                <c:pt idx="414">
                  <c:v>-1.3183593800000001E-2</c:v>
                </c:pt>
                <c:pt idx="415">
                  <c:v>-7.3242190000000001E-4</c:v>
                </c:pt>
                <c:pt idx="416">
                  <c:v>-6.8359375E-3</c:v>
                </c:pt>
                <c:pt idx="417">
                  <c:v>-4.6386719000000003E-3</c:v>
                </c:pt>
                <c:pt idx="418">
                  <c:v>-5.859375E-3</c:v>
                </c:pt>
                <c:pt idx="419">
                  <c:v>-7.3242190000000001E-4</c:v>
                </c:pt>
                <c:pt idx="420">
                  <c:v>4.8828130000000002E-4</c:v>
                </c:pt>
                <c:pt idx="421">
                  <c:v>-2.4414062999999998E-3</c:v>
                </c:pt>
                <c:pt idx="422">
                  <c:v>-1.2207031000000001E-3</c:v>
                </c:pt>
                <c:pt idx="423">
                  <c:v>-5.859375E-3</c:v>
                </c:pt>
                <c:pt idx="424">
                  <c:v>2.1972656000000001E-3</c:v>
                </c:pt>
                <c:pt idx="425">
                  <c:v>-4.8828130000000002E-4</c:v>
                </c:pt>
                <c:pt idx="426">
                  <c:v>-1.0253906300000001E-2</c:v>
                </c:pt>
                <c:pt idx="427">
                  <c:v>-6.1035155999999997E-3</c:v>
                </c:pt>
                <c:pt idx="428">
                  <c:v>-9.0332030999999997E-3</c:v>
                </c:pt>
                <c:pt idx="429">
                  <c:v>-7.0800780999999997E-3</c:v>
                </c:pt>
                <c:pt idx="430">
                  <c:v>-1.4648438E-3</c:v>
                </c:pt>
                <c:pt idx="431">
                  <c:v>-9.765625E-4</c:v>
                </c:pt>
                <c:pt idx="432">
                  <c:v>-6.5917969000000003E-3</c:v>
                </c:pt>
                <c:pt idx="433">
                  <c:v>-1.953125E-3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34-4AF4-8CC9-E2DE5AB10C44}"/>
            </c:ext>
          </c:extLst>
        </c:ser>
        <c:ser>
          <c:idx val="1"/>
          <c:order val="1"/>
          <c:tx>
            <c:strRef>
              <c:f>'Exp1'!$C$1:$C$2</c:f>
              <c:strCache>
                <c:ptCount val="2"/>
                <c:pt idx="0">
                  <c:v>Accélération</c:v>
                </c:pt>
                <c:pt idx="1">
                  <c:v>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'Exp1'!$A$3:$A$436</c:f>
              <c:numCache>
                <c:formatCode>General</c:formatCode>
                <c:ptCount val="43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</c:numCache>
            </c:numRef>
          </c:cat>
          <c:val>
            <c:numRef>
              <c:f>'Exp1'!$C$3:$C$436</c:f>
              <c:numCache>
                <c:formatCode>General</c:formatCode>
                <c:ptCount val="434"/>
                <c:pt idx="0">
                  <c:v>-1.34277344E-2</c:v>
                </c:pt>
                <c:pt idx="1">
                  <c:v>-6.1035155999999997E-3</c:v>
                </c:pt>
                <c:pt idx="2">
                  <c:v>-1.29394531E-2</c:v>
                </c:pt>
                <c:pt idx="3">
                  <c:v>-8.0566405999999997E-3</c:v>
                </c:pt>
                <c:pt idx="4">
                  <c:v>-8.5449219000000003E-3</c:v>
                </c:pt>
                <c:pt idx="5">
                  <c:v>-1.24511719E-2</c:v>
                </c:pt>
                <c:pt idx="6">
                  <c:v>-1.2207031300000001E-2</c:v>
                </c:pt>
                <c:pt idx="7">
                  <c:v>2.4414059999999999E-4</c:v>
                </c:pt>
                <c:pt idx="8">
                  <c:v>-3.4179687999999998E-3</c:v>
                </c:pt>
                <c:pt idx="9">
                  <c:v>-8.7890625E-3</c:v>
                </c:pt>
                <c:pt idx="10">
                  <c:v>-1.26953125E-2</c:v>
                </c:pt>
                <c:pt idx="11">
                  <c:v>-5.859375E-3</c:v>
                </c:pt>
                <c:pt idx="12">
                  <c:v>-4.6386719000000003E-3</c:v>
                </c:pt>
                <c:pt idx="13">
                  <c:v>-7.5683594000000003E-3</c:v>
                </c:pt>
                <c:pt idx="14">
                  <c:v>-6.3476562999999998E-3</c:v>
                </c:pt>
                <c:pt idx="15">
                  <c:v>-1.3183593800000001E-2</c:v>
                </c:pt>
                <c:pt idx="16">
                  <c:v>-9.765625E-3</c:v>
                </c:pt>
                <c:pt idx="17">
                  <c:v>-2.6855468999999999E-3</c:v>
                </c:pt>
                <c:pt idx="18">
                  <c:v>-9.5214844000000003E-3</c:v>
                </c:pt>
                <c:pt idx="19">
                  <c:v>-7.8125E-3</c:v>
                </c:pt>
                <c:pt idx="20">
                  <c:v>-1.48925781E-2</c:v>
                </c:pt>
                <c:pt idx="21">
                  <c:v>-7.5683594000000003E-3</c:v>
                </c:pt>
                <c:pt idx="22">
                  <c:v>-9.765625E-4</c:v>
                </c:pt>
                <c:pt idx="23">
                  <c:v>-6.8359375E-3</c:v>
                </c:pt>
                <c:pt idx="24">
                  <c:v>-1.3183593800000001E-2</c:v>
                </c:pt>
                <c:pt idx="25">
                  <c:v>-1.4648438E-3</c:v>
                </c:pt>
                <c:pt idx="26">
                  <c:v>-8.7890625E-3</c:v>
                </c:pt>
                <c:pt idx="27">
                  <c:v>-1.07421875E-2</c:v>
                </c:pt>
                <c:pt idx="28">
                  <c:v>-9.5214844000000003E-3</c:v>
                </c:pt>
                <c:pt idx="29">
                  <c:v>-1.1230468800000001E-2</c:v>
                </c:pt>
                <c:pt idx="30">
                  <c:v>-1.04980469E-2</c:v>
                </c:pt>
                <c:pt idx="31">
                  <c:v>-7.8125E-3</c:v>
                </c:pt>
                <c:pt idx="32">
                  <c:v>-7.3242187999999998E-3</c:v>
                </c:pt>
                <c:pt idx="33">
                  <c:v>-5.3710937999999998E-3</c:v>
                </c:pt>
                <c:pt idx="34">
                  <c:v>-7.5683594000000003E-3</c:v>
                </c:pt>
                <c:pt idx="35">
                  <c:v>-1.171875E-2</c:v>
                </c:pt>
                <c:pt idx="36">
                  <c:v>-7.5683594000000003E-3</c:v>
                </c:pt>
                <c:pt idx="37">
                  <c:v>-8.0566405999999997E-3</c:v>
                </c:pt>
                <c:pt idx="38">
                  <c:v>-7.5683594000000003E-3</c:v>
                </c:pt>
                <c:pt idx="39">
                  <c:v>-6.1035155999999997E-3</c:v>
                </c:pt>
                <c:pt idx="40">
                  <c:v>-1.07421875E-2</c:v>
                </c:pt>
                <c:pt idx="41">
                  <c:v>-8.3007813000000007E-3</c:v>
                </c:pt>
                <c:pt idx="42">
                  <c:v>-8.0566405999999997E-3</c:v>
                </c:pt>
                <c:pt idx="43">
                  <c:v>-3.6621093999999999E-3</c:v>
                </c:pt>
                <c:pt idx="44">
                  <c:v>-3.6621093999999999E-3</c:v>
                </c:pt>
                <c:pt idx="45">
                  <c:v>-7.0800780999999997E-3</c:v>
                </c:pt>
                <c:pt idx="46">
                  <c:v>-1.171875E-2</c:v>
                </c:pt>
                <c:pt idx="47">
                  <c:v>-3.6621093999999999E-3</c:v>
                </c:pt>
                <c:pt idx="48">
                  <c:v>-8.7890625E-3</c:v>
                </c:pt>
                <c:pt idx="49">
                  <c:v>-2.1972656000000001E-3</c:v>
                </c:pt>
                <c:pt idx="50">
                  <c:v>-4.8828125E-3</c:v>
                </c:pt>
                <c:pt idx="51">
                  <c:v>-7.0800780999999997E-3</c:v>
                </c:pt>
                <c:pt idx="52">
                  <c:v>-1.0253906300000001E-2</c:v>
                </c:pt>
                <c:pt idx="53">
                  <c:v>-2.4414062999999998E-3</c:v>
                </c:pt>
                <c:pt idx="54">
                  <c:v>-2.6855468999999999E-3</c:v>
                </c:pt>
                <c:pt idx="55">
                  <c:v>-8.3007813000000007E-3</c:v>
                </c:pt>
                <c:pt idx="56">
                  <c:v>-3.6621093999999999E-3</c:v>
                </c:pt>
                <c:pt idx="57">
                  <c:v>-4.1503905999999997E-3</c:v>
                </c:pt>
                <c:pt idx="58">
                  <c:v>-8.7890625E-3</c:v>
                </c:pt>
                <c:pt idx="59">
                  <c:v>-7.8125E-3</c:v>
                </c:pt>
                <c:pt idx="60">
                  <c:v>-8.7890625E-3</c:v>
                </c:pt>
                <c:pt idx="61">
                  <c:v>-8.5449219000000003E-3</c:v>
                </c:pt>
                <c:pt idx="62">
                  <c:v>-9.765625E-3</c:v>
                </c:pt>
                <c:pt idx="63">
                  <c:v>-9.5214844000000003E-3</c:v>
                </c:pt>
                <c:pt idx="64">
                  <c:v>-5.3710937999999998E-3</c:v>
                </c:pt>
                <c:pt idx="65">
                  <c:v>-5.6152344000000003E-3</c:v>
                </c:pt>
                <c:pt idx="66">
                  <c:v>-3.90625E-3</c:v>
                </c:pt>
                <c:pt idx="67">
                  <c:v>-7.8125E-3</c:v>
                </c:pt>
                <c:pt idx="68">
                  <c:v>-6.3476562999999998E-3</c:v>
                </c:pt>
                <c:pt idx="69">
                  <c:v>-8.3007813000000007E-3</c:v>
                </c:pt>
                <c:pt idx="70">
                  <c:v>-7.0800780999999997E-3</c:v>
                </c:pt>
                <c:pt idx="71">
                  <c:v>-9.0332030999999997E-3</c:v>
                </c:pt>
                <c:pt idx="72">
                  <c:v>-6.5917969000000003E-3</c:v>
                </c:pt>
                <c:pt idx="73">
                  <c:v>-5.859375E-3</c:v>
                </c:pt>
                <c:pt idx="74">
                  <c:v>-7.5683594000000003E-3</c:v>
                </c:pt>
                <c:pt idx="75">
                  <c:v>-1.953125E-3</c:v>
                </c:pt>
                <c:pt idx="76">
                  <c:v>-9.765625E-3</c:v>
                </c:pt>
                <c:pt idx="77">
                  <c:v>-5.6152344000000003E-3</c:v>
                </c:pt>
                <c:pt idx="78">
                  <c:v>-9.5214844000000003E-3</c:v>
                </c:pt>
                <c:pt idx="79">
                  <c:v>-9.0332030999999997E-3</c:v>
                </c:pt>
                <c:pt idx="80">
                  <c:v>-7.8125E-3</c:v>
                </c:pt>
                <c:pt idx="81">
                  <c:v>-6.5917969000000003E-3</c:v>
                </c:pt>
                <c:pt idx="82">
                  <c:v>-3.1738281000000001E-3</c:v>
                </c:pt>
                <c:pt idx="83">
                  <c:v>-5.3710937999999998E-3</c:v>
                </c:pt>
                <c:pt idx="84">
                  <c:v>-5.3710937999999998E-3</c:v>
                </c:pt>
                <c:pt idx="85">
                  <c:v>-1.2207031300000001E-2</c:v>
                </c:pt>
                <c:pt idx="86">
                  <c:v>-1.0253906300000001E-2</c:v>
                </c:pt>
                <c:pt idx="87">
                  <c:v>-9.0332030999999997E-3</c:v>
                </c:pt>
                <c:pt idx="88">
                  <c:v>-1.09863281E-2</c:v>
                </c:pt>
                <c:pt idx="89">
                  <c:v>-1.09863281E-2</c:v>
                </c:pt>
                <c:pt idx="90">
                  <c:v>-7.3242187999999998E-3</c:v>
                </c:pt>
                <c:pt idx="91">
                  <c:v>-4.3945312999999998E-3</c:v>
                </c:pt>
                <c:pt idx="92">
                  <c:v>-2.4414062999999998E-3</c:v>
                </c:pt>
                <c:pt idx="93">
                  <c:v>-6.5917969000000003E-3</c:v>
                </c:pt>
                <c:pt idx="94">
                  <c:v>-1.53808594E-2</c:v>
                </c:pt>
                <c:pt idx="95">
                  <c:v>-4.3945312999999998E-3</c:v>
                </c:pt>
                <c:pt idx="96">
                  <c:v>-1.1230468800000001E-2</c:v>
                </c:pt>
                <c:pt idx="97">
                  <c:v>-8.0566405999999997E-3</c:v>
                </c:pt>
                <c:pt idx="98">
                  <c:v>-1.4648438E-3</c:v>
                </c:pt>
                <c:pt idx="99">
                  <c:v>-1.00097656E-2</c:v>
                </c:pt>
                <c:pt idx="100">
                  <c:v>-8.5449219000000003E-3</c:v>
                </c:pt>
                <c:pt idx="101">
                  <c:v>-2.4414062999999998E-3</c:v>
                </c:pt>
                <c:pt idx="102">
                  <c:v>0</c:v>
                </c:pt>
                <c:pt idx="103">
                  <c:v>-4.8828125E-3</c:v>
                </c:pt>
                <c:pt idx="104">
                  <c:v>-8.7890625E-3</c:v>
                </c:pt>
                <c:pt idx="105">
                  <c:v>-1.14746094E-2</c:v>
                </c:pt>
                <c:pt idx="106">
                  <c:v>-7.0800780999999997E-3</c:v>
                </c:pt>
                <c:pt idx="107">
                  <c:v>-4.3945312999999998E-3</c:v>
                </c:pt>
                <c:pt idx="108">
                  <c:v>-1.00097656E-2</c:v>
                </c:pt>
                <c:pt idx="109">
                  <c:v>-9.765625E-3</c:v>
                </c:pt>
                <c:pt idx="110">
                  <c:v>-1.00097656E-2</c:v>
                </c:pt>
                <c:pt idx="111">
                  <c:v>-7.8125E-3</c:v>
                </c:pt>
                <c:pt idx="112">
                  <c:v>-8.7890625E-3</c:v>
                </c:pt>
                <c:pt idx="113">
                  <c:v>-5.6152344000000003E-3</c:v>
                </c:pt>
                <c:pt idx="114">
                  <c:v>-1.7089843999999999E-3</c:v>
                </c:pt>
                <c:pt idx="115">
                  <c:v>-8.0566405999999997E-3</c:v>
                </c:pt>
                <c:pt idx="116">
                  <c:v>-6.3476562999999998E-3</c:v>
                </c:pt>
                <c:pt idx="117">
                  <c:v>-8.3007813000000007E-3</c:v>
                </c:pt>
                <c:pt idx="118">
                  <c:v>-8.5449219000000003E-3</c:v>
                </c:pt>
                <c:pt idx="119">
                  <c:v>-9.0332030999999997E-3</c:v>
                </c:pt>
                <c:pt idx="120">
                  <c:v>7.3242190000000001E-4</c:v>
                </c:pt>
                <c:pt idx="121">
                  <c:v>-1.0253906300000001E-2</c:v>
                </c:pt>
                <c:pt idx="122">
                  <c:v>-9.5214844000000003E-3</c:v>
                </c:pt>
                <c:pt idx="123">
                  <c:v>-8.0566405999999997E-3</c:v>
                </c:pt>
                <c:pt idx="124">
                  <c:v>-9.5214844000000003E-3</c:v>
                </c:pt>
                <c:pt idx="125">
                  <c:v>-7.8125E-3</c:v>
                </c:pt>
                <c:pt idx="126">
                  <c:v>-3.4179687999999998E-3</c:v>
                </c:pt>
                <c:pt idx="127">
                  <c:v>-7.8125E-3</c:v>
                </c:pt>
                <c:pt idx="128">
                  <c:v>-1.00097656E-2</c:v>
                </c:pt>
                <c:pt idx="129">
                  <c:v>-3.1738281000000001E-3</c:v>
                </c:pt>
                <c:pt idx="130">
                  <c:v>-5.1269530999999997E-3</c:v>
                </c:pt>
                <c:pt idx="131">
                  <c:v>-4.6386719000000003E-3</c:v>
                </c:pt>
                <c:pt idx="132">
                  <c:v>-4.8828125E-3</c:v>
                </c:pt>
                <c:pt idx="133">
                  <c:v>-4.3945312999999998E-3</c:v>
                </c:pt>
                <c:pt idx="134">
                  <c:v>-1.3183593800000001E-2</c:v>
                </c:pt>
                <c:pt idx="135">
                  <c:v>-6.3476562999999998E-3</c:v>
                </c:pt>
                <c:pt idx="136">
                  <c:v>-1.04980469E-2</c:v>
                </c:pt>
                <c:pt idx="137">
                  <c:v>-1.14746094E-2</c:v>
                </c:pt>
                <c:pt idx="138">
                  <c:v>-4.3945312999999998E-3</c:v>
                </c:pt>
                <c:pt idx="139">
                  <c:v>-7.8125E-3</c:v>
                </c:pt>
                <c:pt idx="140">
                  <c:v>-4.1503905999999997E-3</c:v>
                </c:pt>
                <c:pt idx="141">
                  <c:v>-6.3476562999999998E-3</c:v>
                </c:pt>
                <c:pt idx="142">
                  <c:v>-1.3183593800000001E-2</c:v>
                </c:pt>
                <c:pt idx="143">
                  <c:v>-3.1738281000000001E-3</c:v>
                </c:pt>
                <c:pt idx="144">
                  <c:v>-4.8828125E-3</c:v>
                </c:pt>
                <c:pt idx="145">
                  <c:v>-1.00097656E-2</c:v>
                </c:pt>
                <c:pt idx="146">
                  <c:v>-1.171875E-2</c:v>
                </c:pt>
                <c:pt idx="147">
                  <c:v>-5.859375E-3</c:v>
                </c:pt>
                <c:pt idx="148">
                  <c:v>-8.7890625E-3</c:v>
                </c:pt>
                <c:pt idx="149">
                  <c:v>-6.8359375E-3</c:v>
                </c:pt>
                <c:pt idx="150">
                  <c:v>-8.7890625E-3</c:v>
                </c:pt>
                <c:pt idx="151">
                  <c:v>-7.0800780999999997E-3</c:v>
                </c:pt>
                <c:pt idx="152">
                  <c:v>-1.04980469E-2</c:v>
                </c:pt>
                <c:pt idx="153">
                  <c:v>-1.09863281E-2</c:v>
                </c:pt>
                <c:pt idx="154">
                  <c:v>-6.3476562999999998E-3</c:v>
                </c:pt>
                <c:pt idx="155">
                  <c:v>-6.5917969000000003E-3</c:v>
                </c:pt>
                <c:pt idx="156">
                  <c:v>-1.07421875E-2</c:v>
                </c:pt>
                <c:pt idx="157">
                  <c:v>-1.3183593800000001E-2</c:v>
                </c:pt>
                <c:pt idx="158">
                  <c:v>-5.3710937999999998E-3</c:v>
                </c:pt>
                <c:pt idx="159">
                  <c:v>-8.0566405999999997E-3</c:v>
                </c:pt>
                <c:pt idx="160">
                  <c:v>-1.0253906300000001E-2</c:v>
                </c:pt>
                <c:pt idx="161">
                  <c:v>-1.19628906E-2</c:v>
                </c:pt>
                <c:pt idx="162">
                  <c:v>-7.3242187999999998E-3</c:v>
                </c:pt>
                <c:pt idx="163">
                  <c:v>-2.6855468999999999E-3</c:v>
                </c:pt>
                <c:pt idx="164">
                  <c:v>-4.6386719000000003E-3</c:v>
                </c:pt>
                <c:pt idx="165">
                  <c:v>-1.953125E-3</c:v>
                </c:pt>
                <c:pt idx="166">
                  <c:v>-1.2207031300000001E-2</c:v>
                </c:pt>
                <c:pt idx="167">
                  <c:v>-7.5683594000000003E-3</c:v>
                </c:pt>
                <c:pt idx="168">
                  <c:v>-4.6386719000000003E-3</c:v>
                </c:pt>
                <c:pt idx="169">
                  <c:v>-6.1035155999999997E-3</c:v>
                </c:pt>
                <c:pt idx="170">
                  <c:v>-1.24511719E-2</c:v>
                </c:pt>
                <c:pt idx="171">
                  <c:v>-7.3242187999999998E-3</c:v>
                </c:pt>
                <c:pt idx="172">
                  <c:v>-7.8125E-3</c:v>
                </c:pt>
                <c:pt idx="173">
                  <c:v>-2.6855468999999999E-3</c:v>
                </c:pt>
                <c:pt idx="174">
                  <c:v>-7.5683594000000003E-3</c:v>
                </c:pt>
                <c:pt idx="175">
                  <c:v>0</c:v>
                </c:pt>
                <c:pt idx="176">
                  <c:v>-9.765625E-3</c:v>
                </c:pt>
                <c:pt idx="177">
                  <c:v>7.3242190000000001E-4</c:v>
                </c:pt>
                <c:pt idx="178">
                  <c:v>-4.8828125E-3</c:v>
                </c:pt>
                <c:pt idx="179">
                  <c:v>-1.07421875E-2</c:v>
                </c:pt>
                <c:pt idx="180">
                  <c:v>-6.5917969000000003E-3</c:v>
                </c:pt>
                <c:pt idx="181">
                  <c:v>-6.1035155999999997E-3</c:v>
                </c:pt>
                <c:pt idx="182">
                  <c:v>-1.07421875E-2</c:v>
                </c:pt>
                <c:pt idx="183">
                  <c:v>-2.4414062999999998E-3</c:v>
                </c:pt>
                <c:pt idx="184">
                  <c:v>-2.6855468999999999E-3</c:v>
                </c:pt>
                <c:pt idx="185">
                  <c:v>-7.3242187999999998E-3</c:v>
                </c:pt>
                <c:pt idx="186">
                  <c:v>-3.1738281000000001E-3</c:v>
                </c:pt>
                <c:pt idx="187">
                  <c:v>-9.765625E-3</c:v>
                </c:pt>
                <c:pt idx="188">
                  <c:v>-9.2773438000000007E-3</c:v>
                </c:pt>
                <c:pt idx="189">
                  <c:v>-7.5683594000000003E-3</c:v>
                </c:pt>
                <c:pt idx="190">
                  <c:v>-8.0566405999999997E-3</c:v>
                </c:pt>
                <c:pt idx="191">
                  <c:v>-8.0566405999999997E-3</c:v>
                </c:pt>
                <c:pt idx="192">
                  <c:v>-1.1230468800000001E-2</c:v>
                </c:pt>
                <c:pt idx="193">
                  <c:v>-6.5917969000000003E-3</c:v>
                </c:pt>
                <c:pt idx="194">
                  <c:v>-6.1035155999999997E-3</c:v>
                </c:pt>
                <c:pt idx="195">
                  <c:v>-4.1503905999999997E-3</c:v>
                </c:pt>
                <c:pt idx="196">
                  <c:v>-4.6386719000000003E-3</c:v>
                </c:pt>
                <c:pt idx="197">
                  <c:v>-6.5917969000000003E-3</c:v>
                </c:pt>
                <c:pt idx="198">
                  <c:v>-6.1035155999999997E-3</c:v>
                </c:pt>
                <c:pt idx="199">
                  <c:v>-8.5449219000000003E-3</c:v>
                </c:pt>
                <c:pt idx="200">
                  <c:v>-9.2773438000000007E-3</c:v>
                </c:pt>
                <c:pt idx="201">
                  <c:v>-5.1269530999999997E-3</c:v>
                </c:pt>
                <c:pt idx="202">
                  <c:v>-2.6855468999999999E-3</c:v>
                </c:pt>
                <c:pt idx="203">
                  <c:v>-3.4179687999999998E-3</c:v>
                </c:pt>
                <c:pt idx="204">
                  <c:v>-5.3710937999999998E-3</c:v>
                </c:pt>
                <c:pt idx="205">
                  <c:v>-1.0253906300000001E-2</c:v>
                </c:pt>
                <c:pt idx="206">
                  <c:v>-4.3945312999999998E-3</c:v>
                </c:pt>
                <c:pt idx="207">
                  <c:v>-3.90625E-3</c:v>
                </c:pt>
                <c:pt idx="208">
                  <c:v>-4.3945312999999998E-3</c:v>
                </c:pt>
                <c:pt idx="209">
                  <c:v>-1.44042969E-2</c:v>
                </c:pt>
                <c:pt idx="210">
                  <c:v>-9.2773438000000007E-3</c:v>
                </c:pt>
                <c:pt idx="211">
                  <c:v>-8.7890625E-3</c:v>
                </c:pt>
                <c:pt idx="212">
                  <c:v>-7.8125E-3</c:v>
                </c:pt>
                <c:pt idx="213">
                  <c:v>-6.5917969000000003E-3</c:v>
                </c:pt>
                <c:pt idx="214">
                  <c:v>5.46875E-2</c:v>
                </c:pt>
                <c:pt idx="215">
                  <c:v>-4.58984375E-2</c:v>
                </c:pt>
                <c:pt idx="216">
                  <c:v>2.4414059999999999E-4</c:v>
                </c:pt>
                <c:pt idx="217">
                  <c:v>7.5683594000000003E-3</c:v>
                </c:pt>
                <c:pt idx="218">
                  <c:v>-1.5869140600000001E-2</c:v>
                </c:pt>
                <c:pt idx="219">
                  <c:v>-4.1503905999999997E-3</c:v>
                </c:pt>
                <c:pt idx="220">
                  <c:v>-2.44140625E-2</c:v>
                </c:pt>
                <c:pt idx="221">
                  <c:v>-1.7822265600000001E-2</c:v>
                </c:pt>
                <c:pt idx="222">
                  <c:v>-2.6611328100000001E-2</c:v>
                </c:pt>
                <c:pt idx="223">
                  <c:v>-2.1972656300000001E-2</c:v>
                </c:pt>
                <c:pt idx="224">
                  <c:v>-1.24511719E-2</c:v>
                </c:pt>
                <c:pt idx="225">
                  <c:v>-5.3710937999999998E-3</c:v>
                </c:pt>
                <c:pt idx="226">
                  <c:v>1.953125E-3</c:v>
                </c:pt>
                <c:pt idx="227">
                  <c:v>-1.9042968800000001E-2</c:v>
                </c:pt>
                <c:pt idx="228">
                  <c:v>-2.34375E-2</c:v>
                </c:pt>
                <c:pt idx="229">
                  <c:v>-1.7333984399999999E-2</c:v>
                </c:pt>
                <c:pt idx="230">
                  <c:v>-3.1738281000000001E-3</c:v>
                </c:pt>
                <c:pt idx="231">
                  <c:v>1.1230468800000001E-2</c:v>
                </c:pt>
                <c:pt idx="232">
                  <c:v>-6.5917969000000003E-3</c:v>
                </c:pt>
                <c:pt idx="233">
                  <c:v>-8.0566405999999997E-3</c:v>
                </c:pt>
                <c:pt idx="234">
                  <c:v>-2.6611328100000001E-2</c:v>
                </c:pt>
                <c:pt idx="235">
                  <c:v>-1.09863281E-2</c:v>
                </c:pt>
                <c:pt idx="236">
                  <c:v>-1.8310546899999999E-2</c:v>
                </c:pt>
                <c:pt idx="237">
                  <c:v>-6.3476562999999998E-3</c:v>
                </c:pt>
                <c:pt idx="238">
                  <c:v>-5.3710937999999998E-3</c:v>
                </c:pt>
                <c:pt idx="239">
                  <c:v>-1.5625E-2</c:v>
                </c:pt>
                <c:pt idx="240">
                  <c:v>-2.3925781300000001E-2</c:v>
                </c:pt>
                <c:pt idx="241">
                  <c:v>-2.3925781300000001E-2</c:v>
                </c:pt>
                <c:pt idx="242">
                  <c:v>-6.5917969000000003E-3</c:v>
                </c:pt>
                <c:pt idx="243">
                  <c:v>-1.9775390600000001E-2</c:v>
                </c:pt>
                <c:pt idx="244">
                  <c:v>-3.0029296899999999E-2</c:v>
                </c:pt>
                <c:pt idx="245">
                  <c:v>-3.2470703099999998E-2</c:v>
                </c:pt>
                <c:pt idx="246">
                  <c:v>-2.7832031300000001E-2</c:v>
                </c:pt>
                <c:pt idx="247">
                  <c:v>-2.3193359399999999E-2</c:v>
                </c:pt>
                <c:pt idx="248">
                  <c:v>-2.8076171899999999E-2</c:v>
                </c:pt>
                <c:pt idx="249">
                  <c:v>-3.0029296899999999E-2</c:v>
                </c:pt>
                <c:pt idx="250">
                  <c:v>-2.3925781300000001E-2</c:v>
                </c:pt>
                <c:pt idx="251">
                  <c:v>-1.9287109399999999E-2</c:v>
                </c:pt>
                <c:pt idx="252">
                  <c:v>-2.2705078100000001E-2</c:v>
                </c:pt>
                <c:pt idx="253">
                  <c:v>-3.8330078099999998E-2</c:v>
                </c:pt>
                <c:pt idx="254">
                  <c:v>-3.22265625E-2</c:v>
                </c:pt>
                <c:pt idx="255">
                  <c:v>-3.1982421900000002E-2</c:v>
                </c:pt>
                <c:pt idx="256">
                  <c:v>-3.1982421900000002E-2</c:v>
                </c:pt>
                <c:pt idx="257">
                  <c:v>-3.1005859399999999E-2</c:v>
                </c:pt>
                <c:pt idx="258">
                  <c:v>-3.4667968799999997E-2</c:v>
                </c:pt>
                <c:pt idx="259">
                  <c:v>-3.1494140599999998E-2</c:v>
                </c:pt>
                <c:pt idx="260">
                  <c:v>-2.34375E-2</c:v>
                </c:pt>
                <c:pt idx="261">
                  <c:v>-2.5634765600000001E-2</c:v>
                </c:pt>
                <c:pt idx="262">
                  <c:v>-3.4912109400000002E-2</c:v>
                </c:pt>
                <c:pt idx="263">
                  <c:v>-3.7353515599999998E-2</c:v>
                </c:pt>
                <c:pt idx="264">
                  <c:v>-3.2470703099999998E-2</c:v>
                </c:pt>
                <c:pt idx="265">
                  <c:v>-3.4423828099999998E-2</c:v>
                </c:pt>
                <c:pt idx="266">
                  <c:v>-3.5888671900000002E-2</c:v>
                </c:pt>
                <c:pt idx="267">
                  <c:v>-2.3681640600000001E-2</c:v>
                </c:pt>
                <c:pt idx="268">
                  <c:v>-2.9541015600000001E-2</c:v>
                </c:pt>
                <c:pt idx="269">
                  <c:v>-3.9794921900000002E-2</c:v>
                </c:pt>
                <c:pt idx="270">
                  <c:v>-3.2958984400000002E-2</c:v>
                </c:pt>
                <c:pt idx="271">
                  <c:v>-3.0761718800000001E-2</c:v>
                </c:pt>
                <c:pt idx="272">
                  <c:v>-2.5146484399999999E-2</c:v>
                </c:pt>
                <c:pt idx="273">
                  <c:v>-3.515625E-2</c:v>
                </c:pt>
                <c:pt idx="274">
                  <c:v>-3.8818359400000002E-2</c:v>
                </c:pt>
                <c:pt idx="275">
                  <c:v>-2.8564453100000001E-2</c:v>
                </c:pt>
                <c:pt idx="276">
                  <c:v>-3.8818359400000002E-2</c:v>
                </c:pt>
                <c:pt idx="277">
                  <c:v>-2.734375E-2</c:v>
                </c:pt>
                <c:pt idx="278">
                  <c:v>-3.3691406299999997E-2</c:v>
                </c:pt>
                <c:pt idx="279">
                  <c:v>-3.9794921900000002E-2</c:v>
                </c:pt>
                <c:pt idx="280">
                  <c:v>-3.0761718800000001E-2</c:v>
                </c:pt>
                <c:pt idx="281">
                  <c:v>-2.7832031300000001E-2</c:v>
                </c:pt>
                <c:pt idx="282">
                  <c:v>-3.3203125E-2</c:v>
                </c:pt>
                <c:pt idx="283">
                  <c:v>-2.9785156300000001E-2</c:v>
                </c:pt>
                <c:pt idx="284">
                  <c:v>-2.6123046899999999E-2</c:v>
                </c:pt>
                <c:pt idx="285">
                  <c:v>-2.5878906300000001E-2</c:v>
                </c:pt>
                <c:pt idx="286">
                  <c:v>-2.3193359399999999E-2</c:v>
                </c:pt>
                <c:pt idx="287">
                  <c:v>-2.34375E-2</c:v>
                </c:pt>
                <c:pt idx="288">
                  <c:v>-1.6357421899999999E-2</c:v>
                </c:pt>
                <c:pt idx="289">
                  <c:v>-1.1230468800000001E-2</c:v>
                </c:pt>
                <c:pt idx="290">
                  <c:v>-1.2207031300000001E-2</c:v>
                </c:pt>
                <c:pt idx="291">
                  <c:v>-9.0332030999999997E-3</c:v>
                </c:pt>
                <c:pt idx="292">
                  <c:v>-1.7089843800000001E-2</c:v>
                </c:pt>
                <c:pt idx="293">
                  <c:v>-5.859375E-3</c:v>
                </c:pt>
                <c:pt idx="294">
                  <c:v>2.9296875E-3</c:v>
                </c:pt>
                <c:pt idx="295">
                  <c:v>-1.6113281300000001E-2</c:v>
                </c:pt>
                <c:pt idx="296">
                  <c:v>-1.5625E-2</c:v>
                </c:pt>
                <c:pt idx="297">
                  <c:v>-5.1269530999999997E-3</c:v>
                </c:pt>
                <c:pt idx="298">
                  <c:v>-6.1035155999999997E-3</c:v>
                </c:pt>
                <c:pt idx="299">
                  <c:v>4.1503905999999997E-3</c:v>
                </c:pt>
                <c:pt idx="300">
                  <c:v>-7.0800780999999997E-3</c:v>
                </c:pt>
                <c:pt idx="301">
                  <c:v>-9.765625E-3</c:v>
                </c:pt>
                <c:pt idx="302">
                  <c:v>-5.859375E-3</c:v>
                </c:pt>
                <c:pt idx="303">
                  <c:v>-2.05078125E-2</c:v>
                </c:pt>
                <c:pt idx="304">
                  <c:v>-2.9541015600000001E-2</c:v>
                </c:pt>
                <c:pt idx="305">
                  <c:v>-1.9042968800000001E-2</c:v>
                </c:pt>
                <c:pt idx="306">
                  <c:v>-1.6357421899999999E-2</c:v>
                </c:pt>
                <c:pt idx="307">
                  <c:v>-1.07421875E-2</c:v>
                </c:pt>
                <c:pt idx="308">
                  <c:v>-3.1494140599999998E-2</c:v>
                </c:pt>
                <c:pt idx="309">
                  <c:v>-1.953125E-2</c:v>
                </c:pt>
                <c:pt idx="310">
                  <c:v>-6.5917969000000003E-3</c:v>
                </c:pt>
                <c:pt idx="311">
                  <c:v>4.8828125E-3</c:v>
                </c:pt>
                <c:pt idx="312">
                  <c:v>2.9296875E-3</c:v>
                </c:pt>
                <c:pt idx="313">
                  <c:v>-1.26953125E-2</c:v>
                </c:pt>
                <c:pt idx="314">
                  <c:v>4.8828130000000002E-4</c:v>
                </c:pt>
                <c:pt idx="315">
                  <c:v>-9.765625E-4</c:v>
                </c:pt>
                <c:pt idx="316">
                  <c:v>8.7890625E-3</c:v>
                </c:pt>
                <c:pt idx="317">
                  <c:v>-6.8359375E-3</c:v>
                </c:pt>
                <c:pt idx="318">
                  <c:v>-6.1035155999999997E-3</c:v>
                </c:pt>
                <c:pt idx="319">
                  <c:v>-9.5214844000000003E-3</c:v>
                </c:pt>
                <c:pt idx="320">
                  <c:v>-3.1738281000000001E-3</c:v>
                </c:pt>
                <c:pt idx="321">
                  <c:v>-5.3710937999999998E-3</c:v>
                </c:pt>
                <c:pt idx="322">
                  <c:v>-5.6152344000000003E-3</c:v>
                </c:pt>
                <c:pt idx="323">
                  <c:v>-6.8359375E-3</c:v>
                </c:pt>
                <c:pt idx="324">
                  <c:v>-1.8310546899999999E-2</c:v>
                </c:pt>
                <c:pt idx="325">
                  <c:v>-1.29394531E-2</c:v>
                </c:pt>
                <c:pt idx="326">
                  <c:v>-2.3681640600000001E-2</c:v>
                </c:pt>
                <c:pt idx="327">
                  <c:v>-2.1972656000000001E-3</c:v>
                </c:pt>
                <c:pt idx="328">
                  <c:v>-5.6152344000000003E-3</c:v>
                </c:pt>
                <c:pt idx="329">
                  <c:v>-1.953125E-3</c:v>
                </c:pt>
                <c:pt idx="330">
                  <c:v>-2.8564453100000001E-2</c:v>
                </c:pt>
                <c:pt idx="331">
                  <c:v>-2.7587890600000001E-2</c:v>
                </c:pt>
                <c:pt idx="332">
                  <c:v>-3.6621093999999999E-3</c:v>
                </c:pt>
                <c:pt idx="333">
                  <c:v>-1.3183593800000001E-2</c:v>
                </c:pt>
                <c:pt idx="334">
                  <c:v>-2.6611328100000001E-2</c:v>
                </c:pt>
                <c:pt idx="335">
                  <c:v>-2.734375E-2</c:v>
                </c:pt>
                <c:pt idx="336">
                  <c:v>-3.5888671900000002E-2</c:v>
                </c:pt>
                <c:pt idx="337">
                  <c:v>-1.953125E-3</c:v>
                </c:pt>
                <c:pt idx="338">
                  <c:v>2.6855468999999999E-3</c:v>
                </c:pt>
                <c:pt idx="339">
                  <c:v>-1.2207031300000001E-2</c:v>
                </c:pt>
                <c:pt idx="340">
                  <c:v>2.9296875E-3</c:v>
                </c:pt>
                <c:pt idx="341">
                  <c:v>-1.7822265600000001E-2</c:v>
                </c:pt>
                <c:pt idx="342">
                  <c:v>-7.8125E-3</c:v>
                </c:pt>
                <c:pt idx="343">
                  <c:v>-9.5214844000000003E-3</c:v>
                </c:pt>
                <c:pt idx="344">
                  <c:v>-1.4648438E-3</c:v>
                </c:pt>
                <c:pt idx="345">
                  <c:v>-1.14746094E-2</c:v>
                </c:pt>
                <c:pt idx="346">
                  <c:v>-7.8125E-3</c:v>
                </c:pt>
                <c:pt idx="347">
                  <c:v>4.8828130000000002E-4</c:v>
                </c:pt>
                <c:pt idx="348">
                  <c:v>-7.5683594000000003E-3</c:v>
                </c:pt>
                <c:pt idx="349">
                  <c:v>-5.3710937999999998E-3</c:v>
                </c:pt>
                <c:pt idx="350">
                  <c:v>-9.5214844000000003E-3</c:v>
                </c:pt>
                <c:pt idx="351">
                  <c:v>-8.7890625E-3</c:v>
                </c:pt>
                <c:pt idx="352">
                  <c:v>-4.3945312999999998E-3</c:v>
                </c:pt>
                <c:pt idx="353">
                  <c:v>-7.5683594000000003E-3</c:v>
                </c:pt>
                <c:pt idx="354">
                  <c:v>-4.3945312999999998E-3</c:v>
                </c:pt>
                <c:pt idx="355">
                  <c:v>-6.1035155999999997E-3</c:v>
                </c:pt>
                <c:pt idx="356">
                  <c:v>-4.8828125E-3</c:v>
                </c:pt>
                <c:pt idx="357">
                  <c:v>-5.6152344000000003E-3</c:v>
                </c:pt>
                <c:pt idx="358">
                  <c:v>-9.2773438000000007E-3</c:v>
                </c:pt>
                <c:pt idx="359">
                  <c:v>-9.765625E-3</c:v>
                </c:pt>
                <c:pt idx="360">
                  <c:v>-1.07421875E-2</c:v>
                </c:pt>
                <c:pt idx="361">
                  <c:v>-8.5449219000000003E-3</c:v>
                </c:pt>
                <c:pt idx="362">
                  <c:v>-4.8828125E-3</c:v>
                </c:pt>
                <c:pt idx="363">
                  <c:v>-9.765625E-3</c:v>
                </c:pt>
                <c:pt idx="364">
                  <c:v>-1.953125E-3</c:v>
                </c:pt>
                <c:pt idx="365">
                  <c:v>-1.5625E-2</c:v>
                </c:pt>
                <c:pt idx="366">
                  <c:v>-2.4414059999999999E-4</c:v>
                </c:pt>
                <c:pt idx="367">
                  <c:v>-6.8359375E-3</c:v>
                </c:pt>
                <c:pt idx="368">
                  <c:v>-1.09863281E-2</c:v>
                </c:pt>
                <c:pt idx="369">
                  <c:v>-8.3007813000000007E-3</c:v>
                </c:pt>
                <c:pt idx="370">
                  <c:v>-5.859375E-3</c:v>
                </c:pt>
                <c:pt idx="371">
                  <c:v>-4.3945312999999998E-3</c:v>
                </c:pt>
                <c:pt idx="372">
                  <c:v>-7.3242190000000001E-4</c:v>
                </c:pt>
                <c:pt idx="373">
                  <c:v>-1.07421875E-2</c:v>
                </c:pt>
                <c:pt idx="374">
                  <c:v>-7.5683594000000003E-3</c:v>
                </c:pt>
                <c:pt idx="375">
                  <c:v>-7.8125E-3</c:v>
                </c:pt>
                <c:pt idx="376">
                  <c:v>-9.0332030999999997E-3</c:v>
                </c:pt>
                <c:pt idx="377">
                  <c:v>-9.5214844000000003E-3</c:v>
                </c:pt>
                <c:pt idx="378">
                  <c:v>-9.765625E-3</c:v>
                </c:pt>
                <c:pt idx="379">
                  <c:v>-5.3710937999999998E-3</c:v>
                </c:pt>
                <c:pt idx="380">
                  <c:v>-2.1972656000000001E-3</c:v>
                </c:pt>
                <c:pt idx="381">
                  <c:v>-2.1972656000000001E-3</c:v>
                </c:pt>
                <c:pt idx="382">
                  <c:v>-5.1269530999999997E-3</c:v>
                </c:pt>
                <c:pt idx="383">
                  <c:v>-3.6621093999999999E-3</c:v>
                </c:pt>
                <c:pt idx="384">
                  <c:v>-6.3476562999999998E-3</c:v>
                </c:pt>
                <c:pt idx="385">
                  <c:v>-5.3710937999999998E-3</c:v>
                </c:pt>
                <c:pt idx="386">
                  <c:v>-4.1503905999999997E-3</c:v>
                </c:pt>
                <c:pt idx="387">
                  <c:v>-1.07421875E-2</c:v>
                </c:pt>
                <c:pt idx="388">
                  <c:v>-9.2773438000000007E-3</c:v>
                </c:pt>
                <c:pt idx="389">
                  <c:v>-1.44042969E-2</c:v>
                </c:pt>
                <c:pt idx="390">
                  <c:v>-9.765625E-3</c:v>
                </c:pt>
                <c:pt idx="391">
                  <c:v>-6.5917969000000003E-3</c:v>
                </c:pt>
                <c:pt idx="392">
                  <c:v>-9.765625E-4</c:v>
                </c:pt>
                <c:pt idx="393">
                  <c:v>-1.09863281E-2</c:v>
                </c:pt>
                <c:pt idx="394">
                  <c:v>-1.14746094E-2</c:v>
                </c:pt>
                <c:pt idx="395">
                  <c:v>-1.953125E-3</c:v>
                </c:pt>
                <c:pt idx="396">
                  <c:v>-8.5449219000000003E-3</c:v>
                </c:pt>
                <c:pt idx="397">
                  <c:v>-1.04980469E-2</c:v>
                </c:pt>
                <c:pt idx="398">
                  <c:v>-3.90625E-3</c:v>
                </c:pt>
                <c:pt idx="399">
                  <c:v>-1.00097656E-2</c:v>
                </c:pt>
                <c:pt idx="400">
                  <c:v>7.3242190000000001E-4</c:v>
                </c:pt>
                <c:pt idx="401">
                  <c:v>-9.2773438000000007E-3</c:v>
                </c:pt>
                <c:pt idx="402">
                  <c:v>-8.7890625E-3</c:v>
                </c:pt>
                <c:pt idx="403">
                  <c:v>-1.26953125E-2</c:v>
                </c:pt>
                <c:pt idx="404">
                  <c:v>-1.14746094E-2</c:v>
                </c:pt>
                <c:pt idx="405">
                  <c:v>-1.14746094E-2</c:v>
                </c:pt>
                <c:pt idx="406">
                  <c:v>-6.5917969000000003E-3</c:v>
                </c:pt>
                <c:pt idx="407">
                  <c:v>-5.6152344000000003E-3</c:v>
                </c:pt>
                <c:pt idx="408">
                  <c:v>-7.8125E-3</c:v>
                </c:pt>
                <c:pt idx="409">
                  <c:v>-1.07421875E-2</c:v>
                </c:pt>
                <c:pt idx="410">
                  <c:v>-6.5917969000000003E-3</c:v>
                </c:pt>
                <c:pt idx="411">
                  <c:v>-6.3476562999999998E-3</c:v>
                </c:pt>
                <c:pt idx="412">
                  <c:v>-1.24511719E-2</c:v>
                </c:pt>
                <c:pt idx="413">
                  <c:v>4.8828130000000002E-4</c:v>
                </c:pt>
                <c:pt idx="414">
                  <c:v>-1.0253906300000001E-2</c:v>
                </c:pt>
                <c:pt idx="415">
                  <c:v>-7.3242187999999998E-3</c:v>
                </c:pt>
                <c:pt idx="416">
                  <c:v>-1.48925781E-2</c:v>
                </c:pt>
                <c:pt idx="417">
                  <c:v>-1.07421875E-2</c:v>
                </c:pt>
                <c:pt idx="418">
                  <c:v>-1.0253906300000001E-2</c:v>
                </c:pt>
                <c:pt idx="419">
                  <c:v>-6.1035155999999997E-3</c:v>
                </c:pt>
                <c:pt idx="420">
                  <c:v>-1.953125E-3</c:v>
                </c:pt>
                <c:pt idx="421">
                  <c:v>-6.5917969000000003E-3</c:v>
                </c:pt>
                <c:pt idx="422">
                  <c:v>-3.6621093999999999E-3</c:v>
                </c:pt>
                <c:pt idx="423">
                  <c:v>-7.0800780999999997E-3</c:v>
                </c:pt>
                <c:pt idx="424">
                  <c:v>-1.5136718800000001E-2</c:v>
                </c:pt>
                <c:pt idx="425">
                  <c:v>-8.7890625E-3</c:v>
                </c:pt>
                <c:pt idx="426">
                  <c:v>-2.1972656000000001E-3</c:v>
                </c:pt>
                <c:pt idx="427">
                  <c:v>-3.90625E-3</c:v>
                </c:pt>
                <c:pt idx="428">
                  <c:v>-6.5917969000000003E-3</c:v>
                </c:pt>
                <c:pt idx="429">
                  <c:v>-1.0253906300000001E-2</c:v>
                </c:pt>
                <c:pt idx="430">
                  <c:v>-8.7890625E-3</c:v>
                </c:pt>
                <c:pt idx="431">
                  <c:v>-7.0800780999999997E-3</c:v>
                </c:pt>
                <c:pt idx="432">
                  <c:v>-6.3476562999999998E-3</c:v>
                </c:pt>
                <c:pt idx="433">
                  <c:v>-8.5449219000000003E-3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34-4AF4-8CC9-E2DE5AB10C44}"/>
            </c:ext>
          </c:extLst>
        </c:ser>
        <c:ser>
          <c:idx val="2"/>
          <c:order val="2"/>
          <c:tx>
            <c:strRef>
              <c:f>'Exp1'!$D$1:$D$2</c:f>
              <c:strCache>
                <c:ptCount val="2"/>
                <c:pt idx="0">
                  <c:v>Accélération</c:v>
                </c:pt>
                <c:pt idx="1">
                  <c:v>Z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'Exp1'!$A$3:$A$436</c:f>
              <c:numCache>
                <c:formatCode>General</c:formatCode>
                <c:ptCount val="43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</c:numCache>
            </c:numRef>
          </c:cat>
          <c:val>
            <c:numRef>
              <c:f>'Exp1'!$D$3:$D$436</c:f>
              <c:numCache>
                <c:formatCode>General</c:formatCode>
                <c:ptCount val="434"/>
                <c:pt idx="0">
                  <c:v>0.9721679688</c:v>
                </c:pt>
                <c:pt idx="1">
                  <c:v>0.9736328125</c:v>
                </c:pt>
                <c:pt idx="2">
                  <c:v>0.97265625</c:v>
                </c:pt>
                <c:pt idx="3">
                  <c:v>0.9665527344</c:v>
                </c:pt>
                <c:pt idx="4">
                  <c:v>0.9775390625</c:v>
                </c:pt>
                <c:pt idx="5">
                  <c:v>0.9658203125</c:v>
                </c:pt>
                <c:pt idx="6">
                  <c:v>0.9655761719</c:v>
                </c:pt>
                <c:pt idx="7">
                  <c:v>0.97265625</c:v>
                </c:pt>
                <c:pt idx="8">
                  <c:v>0.9755859375</c:v>
                </c:pt>
                <c:pt idx="9">
                  <c:v>0.9660644531</c:v>
                </c:pt>
                <c:pt idx="10">
                  <c:v>0.9680175781</c:v>
                </c:pt>
                <c:pt idx="11">
                  <c:v>0.9699707031</c:v>
                </c:pt>
                <c:pt idx="12">
                  <c:v>0.9814453125</c:v>
                </c:pt>
                <c:pt idx="13">
                  <c:v>0.9733886719</c:v>
                </c:pt>
                <c:pt idx="14">
                  <c:v>0.96875</c:v>
                </c:pt>
                <c:pt idx="15">
                  <c:v>0.9619140625</c:v>
                </c:pt>
                <c:pt idx="16">
                  <c:v>0.970703125</c:v>
                </c:pt>
                <c:pt idx="17">
                  <c:v>0.9714355469</c:v>
                </c:pt>
                <c:pt idx="18">
                  <c:v>0.9609375</c:v>
                </c:pt>
                <c:pt idx="19">
                  <c:v>0.9626464844</c:v>
                </c:pt>
                <c:pt idx="20">
                  <c:v>0.9736328125</c:v>
                </c:pt>
                <c:pt idx="21">
                  <c:v>0.9699707031</c:v>
                </c:pt>
                <c:pt idx="22">
                  <c:v>0.9616699219</c:v>
                </c:pt>
                <c:pt idx="23">
                  <c:v>0.9641113281</c:v>
                </c:pt>
                <c:pt idx="24">
                  <c:v>0.9731445313</c:v>
                </c:pt>
                <c:pt idx="25">
                  <c:v>0.9692382813</c:v>
                </c:pt>
                <c:pt idx="26">
                  <c:v>0.9763183594</c:v>
                </c:pt>
                <c:pt idx="27">
                  <c:v>0.9670410156</c:v>
                </c:pt>
                <c:pt idx="28">
                  <c:v>0.9777832031</c:v>
                </c:pt>
                <c:pt idx="29">
                  <c:v>0.9704589844</c:v>
                </c:pt>
                <c:pt idx="30">
                  <c:v>0.9763183594</c:v>
                </c:pt>
                <c:pt idx="31">
                  <c:v>0.9699707031</c:v>
                </c:pt>
                <c:pt idx="32">
                  <c:v>0.9731445313</c:v>
                </c:pt>
                <c:pt idx="33">
                  <c:v>0.9624023438</c:v>
                </c:pt>
                <c:pt idx="34">
                  <c:v>0.9738769531</c:v>
                </c:pt>
                <c:pt idx="35">
                  <c:v>0.97265625</c:v>
                </c:pt>
                <c:pt idx="36">
                  <c:v>0.9677734375</c:v>
                </c:pt>
                <c:pt idx="37">
                  <c:v>0.9724121094</c:v>
                </c:pt>
                <c:pt idx="38">
                  <c:v>0.9787597656</c:v>
                </c:pt>
                <c:pt idx="39">
                  <c:v>0.9716796875</c:v>
                </c:pt>
                <c:pt idx="40">
                  <c:v>0.9731445313</c:v>
                </c:pt>
                <c:pt idx="41">
                  <c:v>0.9653320313</c:v>
                </c:pt>
                <c:pt idx="42">
                  <c:v>0.970703125</c:v>
                </c:pt>
                <c:pt idx="43">
                  <c:v>0.966796875</c:v>
                </c:pt>
                <c:pt idx="44">
                  <c:v>0.9714355469</c:v>
                </c:pt>
                <c:pt idx="45">
                  <c:v>0.9721679688</c:v>
                </c:pt>
                <c:pt idx="46">
                  <c:v>0.9675292969</c:v>
                </c:pt>
                <c:pt idx="47">
                  <c:v>0.9692382813</c:v>
                </c:pt>
                <c:pt idx="48">
                  <c:v>0.9755859375</c:v>
                </c:pt>
                <c:pt idx="49">
                  <c:v>0.9685058594</c:v>
                </c:pt>
                <c:pt idx="50">
                  <c:v>0.9702148438</c:v>
                </c:pt>
                <c:pt idx="51">
                  <c:v>0.9750976563</c:v>
                </c:pt>
                <c:pt idx="52">
                  <c:v>0.96875</c:v>
                </c:pt>
                <c:pt idx="53">
                  <c:v>0.9794921875</c:v>
                </c:pt>
                <c:pt idx="54">
                  <c:v>0.9624023438</c:v>
                </c:pt>
                <c:pt idx="55">
                  <c:v>0.98046875</c:v>
                </c:pt>
                <c:pt idx="56">
                  <c:v>0.9670410156</c:v>
                </c:pt>
                <c:pt idx="57">
                  <c:v>0.9711914063</c:v>
                </c:pt>
                <c:pt idx="58">
                  <c:v>0.966796875</c:v>
                </c:pt>
                <c:pt idx="59">
                  <c:v>0.9692382813</c:v>
                </c:pt>
                <c:pt idx="60">
                  <c:v>0.9775390625</c:v>
                </c:pt>
                <c:pt idx="61">
                  <c:v>0.9772949219</c:v>
                </c:pt>
                <c:pt idx="62">
                  <c:v>0.96875</c:v>
                </c:pt>
                <c:pt idx="63">
                  <c:v>0.9760742188</c:v>
                </c:pt>
                <c:pt idx="64">
                  <c:v>0.9755859375</c:v>
                </c:pt>
                <c:pt idx="65">
                  <c:v>0.9692382813</c:v>
                </c:pt>
                <c:pt idx="66">
                  <c:v>0.9724121094</c:v>
                </c:pt>
                <c:pt idx="67">
                  <c:v>0.970703125</c:v>
                </c:pt>
                <c:pt idx="68">
                  <c:v>0.96484375</c:v>
                </c:pt>
                <c:pt idx="69">
                  <c:v>0.9704589844</c:v>
                </c:pt>
                <c:pt idx="70">
                  <c:v>0.9709472656</c:v>
                </c:pt>
                <c:pt idx="71">
                  <c:v>0.9719238281</c:v>
                </c:pt>
                <c:pt idx="72">
                  <c:v>0.9670410156</c:v>
                </c:pt>
                <c:pt idx="73">
                  <c:v>0.9714355469</c:v>
                </c:pt>
                <c:pt idx="74">
                  <c:v>0.9665527344</c:v>
                </c:pt>
                <c:pt idx="75">
                  <c:v>0.9682617188</c:v>
                </c:pt>
                <c:pt idx="76">
                  <c:v>0.9682617188</c:v>
                </c:pt>
                <c:pt idx="77">
                  <c:v>0.9670410156</c:v>
                </c:pt>
                <c:pt idx="78">
                  <c:v>0.9763183594</c:v>
                </c:pt>
                <c:pt idx="79">
                  <c:v>0.9758300781</c:v>
                </c:pt>
                <c:pt idx="80">
                  <c:v>0.9770507813</c:v>
                </c:pt>
                <c:pt idx="81">
                  <c:v>0.9611816406</c:v>
                </c:pt>
                <c:pt idx="82">
                  <c:v>0.9699707031</c:v>
                </c:pt>
                <c:pt idx="83">
                  <c:v>0.9599609375</c:v>
                </c:pt>
                <c:pt idx="84">
                  <c:v>0.9606933594</c:v>
                </c:pt>
                <c:pt idx="85">
                  <c:v>0.9731445313</c:v>
                </c:pt>
                <c:pt idx="86">
                  <c:v>0.9704589844</c:v>
                </c:pt>
                <c:pt idx="87">
                  <c:v>0.9716796875</c:v>
                </c:pt>
                <c:pt idx="88">
                  <c:v>0.9680175781</c:v>
                </c:pt>
                <c:pt idx="89">
                  <c:v>0.9694824219</c:v>
                </c:pt>
                <c:pt idx="90">
                  <c:v>0.9680175781</c:v>
                </c:pt>
                <c:pt idx="91">
                  <c:v>0.9658203125</c:v>
                </c:pt>
                <c:pt idx="92">
                  <c:v>0.9711914063</c:v>
                </c:pt>
                <c:pt idx="93">
                  <c:v>0.9772949219</c:v>
                </c:pt>
                <c:pt idx="94">
                  <c:v>0.96875</c:v>
                </c:pt>
                <c:pt idx="95">
                  <c:v>0.9621582031</c:v>
                </c:pt>
                <c:pt idx="96">
                  <c:v>0.9721679688</c:v>
                </c:pt>
                <c:pt idx="97">
                  <c:v>0.9716796875</c:v>
                </c:pt>
                <c:pt idx="98">
                  <c:v>0.9587402344</c:v>
                </c:pt>
                <c:pt idx="99">
                  <c:v>0.9685058594</c:v>
                </c:pt>
                <c:pt idx="100">
                  <c:v>0.9699707031</c:v>
                </c:pt>
                <c:pt idx="101">
                  <c:v>0.9731445313</c:v>
                </c:pt>
                <c:pt idx="102">
                  <c:v>0.9758300781</c:v>
                </c:pt>
                <c:pt idx="103">
                  <c:v>0.966796875</c:v>
                </c:pt>
                <c:pt idx="104">
                  <c:v>0.9702148438</c:v>
                </c:pt>
                <c:pt idx="105">
                  <c:v>0.9741210938</c:v>
                </c:pt>
                <c:pt idx="106">
                  <c:v>0.9682617188</c:v>
                </c:pt>
                <c:pt idx="107">
                  <c:v>0.9797363281</c:v>
                </c:pt>
                <c:pt idx="108">
                  <c:v>0.9787597656</c:v>
                </c:pt>
                <c:pt idx="109">
                  <c:v>0.9741210938</c:v>
                </c:pt>
                <c:pt idx="110">
                  <c:v>0.96875</c:v>
                </c:pt>
                <c:pt idx="111">
                  <c:v>0.9758300781</c:v>
                </c:pt>
                <c:pt idx="112">
                  <c:v>0.9750976563</c:v>
                </c:pt>
                <c:pt idx="113">
                  <c:v>0.9670410156</c:v>
                </c:pt>
                <c:pt idx="114">
                  <c:v>0.9611816406</c:v>
                </c:pt>
                <c:pt idx="115">
                  <c:v>0.9731445313</c:v>
                </c:pt>
                <c:pt idx="116">
                  <c:v>0.9663085938</c:v>
                </c:pt>
                <c:pt idx="117">
                  <c:v>0.9689941406</c:v>
                </c:pt>
                <c:pt idx="118">
                  <c:v>0.9633789063</c:v>
                </c:pt>
                <c:pt idx="119">
                  <c:v>0.9711914063</c:v>
                </c:pt>
                <c:pt idx="120">
                  <c:v>0.9709472656</c:v>
                </c:pt>
                <c:pt idx="121">
                  <c:v>0.9621582031</c:v>
                </c:pt>
                <c:pt idx="122">
                  <c:v>0.9782714844</c:v>
                </c:pt>
                <c:pt idx="123">
                  <c:v>0.9621582031</c:v>
                </c:pt>
                <c:pt idx="124">
                  <c:v>0.9694824219</c:v>
                </c:pt>
                <c:pt idx="125">
                  <c:v>0.9724121094</c:v>
                </c:pt>
                <c:pt idx="126">
                  <c:v>0.9768066406</c:v>
                </c:pt>
                <c:pt idx="127">
                  <c:v>0.9626464844</c:v>
                </c:pt>
                <c:pt idx="128">
                  <c:v>0.9741210938</c:v>
                </c:pt>
                <c:pt idx="129">
                  <c:v>0.9658203125</c:v>
                </c:pt>
                <c:pt idx="130">
                  <c:v>0.9763183594</c:v>
                </c:pt>
                <c:pt idx="131">
                  <c:v>0.96875</c:v>
                </c:pt>
                <c:pt idx="132">
                  <c:v>0.9692382813</c:v>
                </c:pt>
                <c:pt idx="133">
                  <c:v>0.9770507813</c:v>
                </c:pt>
                <c:pt idx="134">
                  <c:v>0.9748535156</c:v>
                </c:pt>
                <c:pt idx="135">
                  <c:v>0.970703125</c:v>
                </c:pt>
                <c:pt idx="136">
                  <c:v>0.9765625</c:v>
                </c:pt>
                <c:pt idx="137">
                  <c:v>0.9689941406</c:v>
                </c:pt>
                <c:pt idx="138">
                  <c:v>0.9729003906</c:v>
                </c:pt>
                <c:pt idx="139">
                  <c:v>0.9697265625</c:v>
                </c:pt>
                <c:pt idx="140">
                  <c:v>0.9702148438</c:v>
                </c:pt>
                <c:pt idx="141">
                  <c:v>0.96875</c:v>
                </c:pt>
                <c:pt idx="142">
                  <c:v>0.9714355469</c:v>
                </c:pt>
                <c:pt idx="143">
                  <c:v>0.9704589844</c:v>
                </c:pt>
                <c:pt idx="144">
                  <c:v>0.9650878906</c:v>
                </c:pt>
                <c:pt idx="145">
                  <c:v>0.9685058594</c:v>
                </c:pt>
                <c:pt idx="146">
                  <c:v>0.9731445313</c:v>
                </c:pt>
                <c:pt idx="147">
                  <c:v>0.9680175781</c:v>
                </c:pt>
                <c:pt idx="148">
                  <c:v>0.9653320313</c:v>
                </c:pt>
                <c:pt idx="149">
                  <c:v>0.9731445313</c:v>
                </c:pt>
                <c:pt idx="150">
                  <c:v>0.9643554688</c:v>
                </c:pt>
                <c:pt idx="151">
                  <c:v>0.9672851563</c:v>
                </c:pt>
                <c:pt idx="152">
                  <c:v>0.9780273438</c:v>
                </c:pt>
                <c:pt idx="153">
                  <c:v>0.9689941406</c:v>
                </c:pt>
                <c:pt idx="154">
                  <c:v>0.9733886719</c:v>
                </c:pt>
                <c:pt idx="155">
                  <c:v>0.9760742188</c:v>
                </c:pt>
                <c:pt idx="156">
                  <c:v>0.9616699219</c:v>
                </c:pt>
                <c:pt idx="157">
                  <c:v>0.9699707031</c:v>
                </c:pt>
                <c:pt idx="158">
                  <c:v>0.9653320313</c:v>
                </c:pt>
                <c:pt idx="159">
                  <c:v>0.9721679688</c:v>
                </c:pt>
                <c:pt idx="160">
                  <c:v>0.9702148438</c:v>
                </c:pt>
                <c:pt idx="161">
                  <c:v>0.9689941406</c:v>
                </c:pt>
                <c:pt idx="162">
                  <c:v>0.9694824219</c:v>
                </c:pt>
                <c:pt idx="163">
                  <c:v>0.9689941406</c:v>
                </c:pt>
                <c:pt idx="164">
                  <c:v>0.9682617188</c:v>
                </c:pt>
                <c:pt idx="165">
                  <c:v>0.9697265625</c:v>
                </c:pt>
                <c:pt idx="166">
                  <c:v>0.9672851563</c:v>
                </c:pt>
                <c:pt idx="167">
                  <c:v>0.9704589844</c:v>
                </c:pt>
                <c:pt idx="168">
                  <c:v>0.9694824219</c:v>
                </c:pt>
                <c:pt idx="169">
                  <c:v>0.9753417969</c:v>
                </c:pt>
                <c:pt idx="170">
                  <c:v>0.9733886719</c:v>
                </c:pt>
                <c:pt idx="171">
                  <c:v>0.966796875</c:v>
                </c:pt>
                <c:pt idx="172">
                  <c:v>0.96875</c:v>
                </c:pt>
                <c:pt idx="173">
                  <c:v>0.9731445313</c:v>
                </c:pt>
                <c:pt idx="174">
                  <c:v>0.9685058594</c:v>
                </c:pt>
                <c:pt idx="175">
                  <c:v>0.9677734375</c:v>
                </c:pt>
                <c:pt idx="176">
                  <c:v>0.9658203125</c:v>
                </c:pt>
                <c:pt idx="177">
                  <c:v>0.9780273438</c:v>
                </c:pt>
                <c:pt idx="178">
                  <c:v>0.9692382813</c:v>
                </c:pt>
                <c:pt idx="179">
                  <c:v>0.9743652344</c:v>
                </c:pt>
                <c:pt idx="180">
                  <c:v>0.970703125</c:v>
                </c:pt>
                <c:pt idx="181">
                  <c:v>0.9724121094</c:v>
                </c:pt>
                <c:pt idx="182">
                  <c:v>0.9719238281</c:v>
                </c:pt>
                <c:pt idx="183">
                  <c:v>0.9714355469</c:v>
                </c:pt>
                <c:pt idx="184">
                  <c:v>0.9721679688</c:v>
                </c:pt>
                <c:pt idx="185">
                  <c:v>0.9792480469</c:v>
                </c:pt>
                <c:pt idx="186">
                  <c:v>0.970703125</c:v>
                </c:pt>
                <c:pt idx="187">
                  <c:v>0.9692382813</c:v>
                </c:pt>
                <c:pt idx="188">
                  <c:v>0.9638671875</c:v>
                </c:pt>
                <c:pt idx="189">
                  <c:v>0.966796875</c:v>
                </c:pt>
                <c:pt idx="190">
                  <c:v>0.9787597656</c:v>
                </c:pt>
                <c:pt idx="191">
                  <c:v>0.970703125</c:v>
                </c:pt>
                <c:pt idx="192">
                  <c:v>0.9711914063</c:v>
                </c:pt>
                <c:pt idx="193">
                  <c:v>0.9689941406</c:v>
                </c:pt>
                <c:pt idx="194">
                  <c:v>0.9704589844</c:v>
                </c:pt>
                <c:pt idx="195">
                  <c:v>0.9738769531</c:v>
                </c:pt>
                <c:pt idx="196">
                  <c:v>0.9709472656</c:v>
                </c:pt>
                <c:pt idx="197">
                  <c:v>0.9758300781</c:v>
                </c:pt>
                <c:pt idx="198">
                  <c:v>0.9621582031</c:v>
                </c:pt>
                <c:pt idx="199">
                  <c:v>0.9731445313</c:v>
                </c:pt>
                <c:pt idx="200">
                  <c:v>0.9724121094</c:v>
                </c:pt>
                <c:pt idx="201">
                  <c:v>0.9702148438</c:v>
                </c:pt>
                <c:pt idx="202">
                  <c:v>0.96484375</c:v>
                </c:pt>
                <c:pt idx="203">
                  <c:v>0.9645996094</c:v>
                </c:pt>
                <c:pt idx="204">
                  <c:v>0.9650878906</c:v>
                </c:pt>
                <c:pt idx="205">
                  <c:v>0.9709472656</c:v>
                </c:pt>
                <c:pt idx="206">
                  <c:v>0.9731445313</c:v>
                </c:pt>
                <c:pt idx="207">
                  <c:v>0.9658203125</c:v>
                </c:pt>
                <c:pt idx="208">
                  <c:v>0.970703125</c:v>
                </c:pt>
                <c:pt idx="209">
                  <c:v>0.9670410156</c:v>
                </c:pt>
                <c:pt idx="210">
                  <c:v>0.9721679688</c:v>
                </c:pt>
                <c:pt idx="211">
                  <c:v>0.9741210938</c:v>
                </c:pt>
                <c:pt idx="212">
                  <c:v>0.9655761719</c:v>
                </c:pt>
                <c:pt idx="213">
                  <c:v>0.9719238281</c:v>
                </c:pt>
                <c:pt idx="214">
                  <c:v>0.9633789063</c:v>
                </c:pt>
                <c:pt idx="215">
                  <c:v>0.9899902344</c:v>
                </c:pt>
                <c:pt idx="216">
                  <c:v>0.9855957031</c:v>
                </c:pt>
                <c:pt idx="217">
                  <c:v>0.9868164063</c:v>
                </c:pt>
                <c:pt idx="218">
                  <c:v>0.9736328125</c:v>
                </c:pt>
                <c:pt idx="219">
                  <c:v>0.9584960938</c:v>
                </c:pt>
                <c:pt idx="220">
                  <c:v>0.9614257813</c:v>
                </c:pt>
                <c:pt idx="221">
                  <c:v>0.9699707031</c:v>
                </c:pt>
                <c:pt idx="222">
                  <c:v>0.9873046875</c:v>
                </c:pt>
                <c:pt idx="223">
                  <c:v>0.9755859375</c:v>
                </c:pt>
                <c:pt idx="224">
                  <c:v>0.9934082031</c:v>
                </c:pt>
                <c:pt idx="225">
                  <c:v>1.0163574219</c:v>
                </c:pt>
                <c:pt idx="226">
                  <c:v>1.0229492188</c:v>
                </c:pt>
                <c:pt idx="227">
                  <c:v>1.0144042969</c:v>
                </c:pt>
                <c:pt idx="228">
                  <c:v>0.9672851563</c:v>
                </c:pt>
                <c:pt idx="229">
                  <c:v>0.9645996094</c:v>
                </c:pt>
                <c:pt idx="230">
                  <c:v>1.0021972656</c:v>
                </c:pt>
                <c:pt idx="231">
                  <c:v>1.0258789063</c:v>
                </c:pt>
                <c:pt idx="232">
                  <c:v>1.0168457031</c:v>
                </c:pt>
                <c:pt idx="233">
                  <c:v>1.0100097656</c:v>
                </c:pt>
                <c:pt idx="234">
                  <c:v>0.9829101563</c:v>
                </c:pt>
                <c:pt idx="235">
                  <c:v>0.9870605469</c:v>
                </c:pt>
                <c:pt idx="236">
                  <c:v>0.9829101563</c:v>
                </c:pt>
                <c:pt idx="237">
                  <c:v>0.9924316406</c:v>
                </c:pt>
                <c:pt idx="238">
                  <c:v>0.9924316406</c:v>
                </c:pt>
                <c:pt idx="239">
                  <c:v>0.9711914063</c:v>
                </c:pt>
                <c:pt idx="240">
                  <c:v>0.9619140625</c:v>
                </c:pt>
                <c:pt idx="241">
                  <c:v>0.9904785156</c:v>
                </c:pt>
                <c:pt idx="242">
                  <c:v>0.9904785156</c:v>
                </c:pt>
                <c:pt idx="243">
                  <c:v>0.9892578125</c:v>
                </c:pt>
                <c:pt idx="244">
                  <c:v>0.98046875</c:v>
                </c:pt>
                <c:pt idx="245">
                  <c:v>0.9799804688</c:v>
                </c:pt>
                <c:pt idx="246">
                  <c:v>0.9931640625</c:v>
                </c:pt>
                <c:pt idx="247">
                  <c:v>0.9880371094</c:v>
                </c:pt>
                <c:pt idx="248">
                  <c:v>0.9658203125</c:v>
                </c:pt>
                <c:pt idx="249">
                  <c:v>0.9846191406</c:v>
                </c:pt>
                <c:pt idx="250">
                  <c:v>1.0031738281</c:v>
                </c:pt>
                <c:pt idx="251">
                  <c:v>0.9953613281</c:v>
                </c:pt>
                <c:pt idx="252">
                  <c:v>0.9743652344</c:v>
                </c:pt>
                <c:pt idx="253">
                  <c:v>0.9689941406</c:v>
                </c:pt>
                <c:pt idx="254">
                  <c:v>0.9724121094</c:v>
                </c:pt>
                <c:pt idx="255">
                  <c:v>0.9677734375</c:v>
                </c:pt>
                <c:pt idx="256">
                  <c:v>0.9655761719</c:v>
                </c:pt>
                <c:pt idx="257">
                  <c:v>0.955078125</c:v>
                </c:pt>
                <c:pt idx="258">
                  <c:v>0.9555664063</c:v>
                </c:pt>
                <c:pt idx="259">
                  <c:v>0.9562988281</c:v>
                </c:pt>
                <c:pt idx="260">
                  <c:v>0.9575195313</c:v>
                </c:pt>
                <c:pt idx="261">
                  <c:v>0.9660644531</c:v>
                </c:pt>
                <c:pt idx="262">
                  <c:v>0.9450683594</c:v>
                </c:pt>
                <c:pt idx="263">
                  <c:v>0.9582519531</c:v>
                </c:pt>
                <c:pt idx="264">
                  <c:v>0.9404296875</c:v>
                </c:pt>
                <c:pt idx="265">
                  <c:v>0.9331054688</c:v>
                </c:pt>
                <c:pt idx="266">
                  <c:v>0.9291992188</c:v>
                </c:pt>
                <c:pt idx="267">
                  <c:v>0.9387207031</c:v>
                </c:pt>
                <c:pt idx="268">
                  <c:v>0.9240722656</c:v>
                </c:pt>
                <c:pt idx="269">
                  <c:v>0.8974609375</c:v>
                </c:pt>
                <c:pt idx="270">
                  <c:v>0.9067382813</c:v>
                </c:pt>
                <c:pt idx="271">
                  <c:v>0.9243164063</c:v>
                </c:pt>
                <c:pt idx="272">
                  <c:v>0.9213867188</c:v>
                </c:pt>
                <c:pt idx="273">
                  <c:v>0.9128417969</c:v>
                </c:pt>
                <c:pt idx="274">
                  <c:v>0.9040527344</c:v>
                </c:pt>
                <c:pt idx="275">
                  <c:v>0.8962402344</c:v>
                </c:pt>
                <c:pt idx="276">
                  <c:v>0.8801269531</c:v>
                </c:pt>
                <c:pt idx="277">
                  <c:v>0.9011230469</c:v>
                </c:pt>
                <c:pt idx="278">
                  <c:v>0.8989257813</c:v>
                </c:pt>
                <c:pt idx="279">
                  <c:v>0.8806152344</c:v>
                </c:pt>
                <c:pt idx="280">
                  <c:v>0.9072265625</c:v>
                </c:pt>
                <c:pt idx="281">
                  <c:v>0.904296875</c:v>
                </c:pt>
                <c:pt idx="282">
                  <c:v>0.91015625</c:v>
                </c:pt>
                <c:pt idx="283">
                  <c:v>0.9130859375</c:v>
                </c:pt>
                <c:pt idx="284">
                  <c:v>0.939453125</c:v>
                </c:pt>
                <c:pt idx="285">
                  <c:v>0.9616699219</c:v>
                </c:pt>
                <c:pt idx="286">
                  <c:v>0.95703125</c:v>
                </c:pt>
                <c:pt idx="287">
                  <c:v>0.9650878906</c:v>
                </c:pt>
                <c:pt idx="288">
                  <c:v>0.958984375</c:v>
                </c:pt>
                <c:pt idx="289">
                  <c:v>0.927734375</c:v>
                </c:pt>
                <c:pt idx="290">
                  <c:v>0.9345703125</c:v>
                </c:pt>
                <c:pt idx="291">
                  <c:v>0.9528808594</c:v>
                </c:pt>
                <c:pt idx="292">
                  <c:v>0.94140625</c:v>
                </c:pt>
                <c:pt idx="293">
                  <c:v>0.9665527344</c:v>
                </c:pt>
                <c:pt idx="294">
                  <c:v>0.9790039063</c:v>
                </c:pt>
                <c:pt idx="295">
                  <c:v>0.9599609375</c:v>
                </c:pt>
                <c:pt idx="296">
                  <c:v>0.9721679688</c:v>
                </c:pt>
                <c:pt idx="297">
                  <c:v>0.9592285156</c:v>
                </c:pt>
                <c:pt idx="298">
                  <c:v>0.9489746094</c:v>
                </c:pt>
                <c:pt idx="299">
                  <c:v>0.9431152344</c:v>
                </c:pt>
                <c:pt idx="300">
                  <c:v>0.9458007813</c:v>
                </c:pt>
                <c:pt idx="301">
                  <c:v>0.9489746094</c:v>
                </c:pt>
                <c:pt idx="302">
                  <c:v>0.9721679688</c:v>
                </c:pt>
                <c:pt idx="303">
                  <c:v>0.9577636719</c:v>
                </c:pt>
                <c:pt idx="304">
                  <c:v>0.9677734375</c:v>
                </c:pt>
                <c:pt idx="305">
                  <c:v>1</c:v>
                </c:pt>
                <c:pt idx="306">
                  <c:v>1.0241699219</c:v>
                </c:pt>
                <c:pt idx="307">
                  <c:v>1.0241699219</c:v>
                </c:pt>
                <c:pt idx="308">
                  <c:v>1.0344238281</c:v>
                </c:pt>
                <c:pt idx="309">
                  <c:v>1.0146484375</c:v>
                </c:pt>
                <c:pt idx="310">
                  <c:v>1.0390625</c:v>
                </c:pt>
                <c:pt idx="311">
                  <c:v>1.0510253906</c:v>
                </c:pt>
                <c:pt idx="312">
                  <c:v>1.0532226563</c:v>
                </c:pt>
                <c:pt idx="313">
                  <c:v>1.0158691406</c:v>
                </c:pt>
                <c:pt idx="314">
                  <c:v>1.0148925781</c:v>
                </c:pt>
                <c:pt idx="315">
                  <c:v>0.9992675781</c:v>
                </c:pt>
                <c:pt idx="316">
                  <c:v>1.0026855469</c:v>
                </c:pt>
                <c:pt idx="317">
                  <c:v>0.9904785156</c:v>
                </c:pt>
                <c:pt idx="318">
                  <c:v>0.9709472656</c:v>
                </c:pt>
                <c:pt idx="319">
                  <c:v>0.9560546875</c:v>
                </c:pt>
                <c:pt idx="320">
                  <c:v>0.9753417969</c:v>
                </c:pt>
                <c:pt idx="321">
                  <c:v>0.990234375</c:v>
                </c:pt>
                <c:pt idx="322">
                  <c:v>0.9907226563</c:v>
                </c:pt>
                <c:pt idx="323">
                  <c:v>1.0041503906</c:v>
                </c:pt>
                <c:pt idx="324">
                  <c:v>0.9995117188</c:v>
                </c:pt>
                <c:pt idx="325">
                  <c:v>0.9914550781</c:v>
                </c:pt>
                <c:pt idx="326">
                  <c:v>0.9782714844</c:v>
                </c:pt>
                <c:pt idx="327">
                  <c:v>0.9816894531</c:v>
                </c:pt>
                <c:pt idx="328">
                  <c:v>0.9870605469</c:v>
                </c:pt>
                <c:pt idx="329">
                  <c:v>0.9750976563</c:v>
                </c:pt>
                <c:pt idx="330">
                  <c:v>0.9631347656</c:v>
                </c:pt>
                <c:pt idx="331">
                  <c:v>0.9545898438</c:v>
                </c:pt>
                <c:pt idx="332">
                  <c:v>0.9760742188</c:v>
                </c:pt>
                <c:pt idx="333">
                  <c:v>0.9868164063</c:v>
                </c:pt>
                <c:pt idx="334">
                  <c:v>0.9555664063</c:v>
                </c:pt>
                <c:pt idx="335">
                  <c:v>0.9475097656</c:v>
                </c:pt>
                <c:pt idx="336">
                  <c:v>0.9431152344</c:v>
                </c:pt>
                <c:pt idx="337">
                  <c:v>0.8833007813</c:v>
                </c:pt>
                <c:pt idx="338">
                  <c:v>0.98828125</c:v>
                </c:pt>
                <c:pt idx="339">
                  <c:v>0.9692382813</c:v>
                </c:pt>
                <c:pt idx="340">
                  <c:v>0.9250488281</c:v>
                </c:pt>
                <c:pt idx="341">
                  <c:v>0.9655761719</c:v>
                </c:pt>
                <c:pt idx="342">
                  <c:v>0.96484375</c:v>
                </c:pt>
                <c:pt idx="343">
                  <c:v>0.9731445313</c:v>
                </c:pt>
                <c:pt idx="344">
                  <c:v>0.9692382813</c:v>
                </c:pt>
                <c:pt idx="345">
                  <c:v>0.9694824219</c:v>
                </c:pt>
                <c:pt idx="346">
                  <c:v>0.970703125</c:v>
                </c:pt>
                <c:pt idx="347">
                  <c:v>0.9658203125</c:v>
                </c:pt>
                <c:pt idx="348">
                  <c:v>0.9699707031</c:v>
                </c:pt>
                <c:pt idx="349">
                  <c:v>0.9497070313</c:v>
                </c:pt>
                <c:pt idx="350">
                  <c:v>0.9631347656</c:v>
                </c:pt>
                <c:pt idx="351">
                  <c:v>0.9636230469</c:v>
                </c:pt>
                <c:pt idx="352">
                  <c:v>0.9719238281</c:v>
                </c:pt>
                <c:pt idx="353">
                  <c:v>0.96875</c:v>
                </c:pt>
                <c:pt idx="354">
                  <c:v>0.970703125</c:v>
                </c:pt>
                <c:pt idx="355">
                  <c:v>0.9714355469</c:v>
                </c:pt>
                <c:pt idx="356">
                  <c:v>0.9768066406</c:v>
                </c:pt>
                <c:pt idx="357">
                  <c:v>0.9770507813</c:v>
                </c:pt>
                <c:pt idx="358">
                  <c:v>0.9677734375</c:v>
                </c:pt>
                <c:pt idx="359">
                  <c:v>0.9611816406</c:v>
                </c:pt>
                <c:pt idx="360">
                  <c:v>0.9738769531</c:v>
                </c:pt>
                <c:pt idx="361">
                  <c:v>0.9665527344</c:v>
                </c:pt>
                <c:pt idx="362">
                  <c:v>0.9755859375</c:v>
                </c:pt>
                <c:pt idx="363">
                  <c:v>0.9711914063</c:v>
                </c:pt>
                <c:pt idx="364">
                  <c:v>0.9743652344</c:v>
                </c:pt>
                <c:pt idx="365">
                  <c:v>0.9670410156</c:v>
                </c:pt>
                <c:pt idx="366">
                  <c:v>0.9697265625</c:v>
                </c:pt>
                <c:pt idx="367">
                  <c:v>0.9677734375</c:v>
                </c:pt>
                <c:pt idx="368">
                  <c:v>0.9777832031</c:v>
                </c:pt>
                <c:pt idx="369">
                  <c:v>0.970703125</c:v>
                </c:pt>
                <c:pt idx="370">
                  <c:v>0.9680175781</c:v>
                </c:pt>
                <c:pt idx="371">
                  <c:v>0.9743652344</c:v>
                </c:pt>
                <c:pt idx="372">
                  <c:v>0.9729003906</c:v>
                </c:pt>
                <c:pt idx="373">
                  <c:v>0.9790039063</c:v>
                </c:pt>
                <c:pt idx="374">
                  <c:v>0.9724121094</c:v>
                </c:pt>
                <c:pt idx="375">
                  <c:v>0.9711914063</c:v>
                </c:pt>
                <c:pt idx="376">
                  <c:v>0.9665527344</c:v>
                </c:pt>
                <c:pt idx="377">
                  <c:v>0.96484375</c:v>
                </c:pt>
                <c:pt idx="378">
                  <c:v>0.970703125</c:v>
                </c:pt>
                <c:pt idx="379">
                  <c:v>0.9716796875</c:v>
                </c:pt>
                <c:pt idx="380">
                  <c:v>0.966796875</c:v>
                </c:pt>
                <c:pt idx="381">
                  <c:v>0.9721679688</c:v>
                </c:pt>
                <c:pt idx="382">
                  <c:v>0.9697265625</c:v>
                </c:pt>
                <c:pt idx="383">
                  <c:v>0.9724121094</c:v>
                </c:pt>
                <c:pt idx="384">
                  <c:v>0.9655761719</c:v>
                </c:pt>
                <c:pt idx="385">
                  <c:v>0.9770507813</c:v>
                </c:pt>
                <c:pt idx="386">
                  <c:v>0.9731445313</c:v>
                </c:pt>
                <c:pt idx="387">
                  <c:v>0.9633789063</c:v>
                </c:pt>
                <c:pt idx="388">
                  <c:v>0.9750976563</c:v>
                </c:pt>
                <c:pt idx="389">
                  <c:v>0.9802246094</c:v>
                </c:pt>
                <c:pt idx="390">
                  <c:v>0.9721679688</c:v>
                </c:pt>
                <c:pt idx="391">
                  <c:v>0.9760742188</c:v>
                </c:pt>
                <c:pt idx="392">
                  <c:v>0.970703125</c:v>
                </c:pt>
                <c:pt idx="393">
                  <c:v>0.9775390625</c:v>
                </c:pt>
                <c:pt idx="394">
                  <c:v>0.9599609375</c:v>
                </c:pt>
                <c:pt idx="395">
                  <c:v>0.9665527344</c:v>
                </c:pt>
                <c:pt idx="396">
                  <c:v>0.9575195313</c:v>
                </c:pt>
                <c:pt idx="397">
                  <c:v>0.9638671875</c:v>
                </c:pt>
                <c:pt idx="398">
                  <c:v>0.9702148438</c:v>
                </c:pt>
                <c:pt idx="399">
                  <c:v>0.9755859375</c:v>
                </c:pt>
                <c:pt idx="400">
                  <c:v>0.9702148438</c:v>
                </c:pt>
                <c:pt idx="401">
                  <c:v>0.9741210938</c:v>
                </c:pt>
                <c:pt idx="402">
                  <c:v>0.96875</c:v>
                </c:pt>
                <c:pt idx="403">
                  <c:v>0.9692382813</c:v>
                </c:pt>
                <c:pt idx="404">
                  <c:v>0.9672851563</c:v>
                </c:pt>
                <c:pt idx="405">
                  <c:v>0.9621582031</c:v>
                </c:pt>
                <c:pt idx="406">
                  <c:v>0.9682617188</c:v>
                </c:pt>
                <c:pt idx="407">
                  <c:v>0.9711914063</c:v>
                </c:pt>
                <c:pt idx="408">
                  <c:v>0.9743652344</c:v>
                </c:pt>
                <c:pt idx="409">
                  <c:v>0.9733886719</c:v>
                </c:pt>
                <c:pt idx="410">
                  <c:v>0.9702148438</c:v>
                </c:pt>
                <c:pt idx="411">
                  <c:v>0.9675292969</c:v>
                </c:pt>
                <c:pt idx="412">
                  <c:v>0.9777832031</c:v>
                </c:pt>
                <c:pt idx="413">
                  <c:v>0.9641113281</c:v>
                </c:pt>
                <c:pt idx="414">
                  <c:v>0.9663085938</c:v>
                </c:pt>
                <c:pt idx="415">
                  <c:v>0.9753417969</c:v>
                </c:pt>
                <c:pt idx="416">
                  <c:v>0.9748535156</c:v>
                </c:pt>
                <c:pt idx="417">
                  <c:v>0.9677734375</c:v>
                </c:pt>
                <c:pt idx="418">
                  <c:v>0.9724121094</c:v>
                </c:pt>
                <c:pt idx="419">
                  <c:v>0.96875</c:v>
                </c:pt>
                <c:pt idx="420">
                  <c:v>0.96484375</c:v>
                </c:pt>
                <c:pt idx="421">
                  <c:v>0.9841308594</c:v>
                </c:pt>
                <c:pt idx="422">
                  <c:v>0.9721679688</c:v>
                </c:pt>
                <c:pt idx="423">
                  <c:v>0.9724121094</c:v>
                </c:pt>
                <c:pt idx="424">
                  <c:v>0.9719238281</c:v>
                </c:pt>
                <c:pt idx="425">
                  <c:v>0.9775390625</c:v>
                </c:pt>
                <c:pt idx="426">
                  <c:v>0.9685058594</c:v>
                </c:pt>
                <c:pt idx="427">
                  <c:v>0.9692382813</c:v>
                </c:pt>
                <c:pt idx="428">
                  <c:v>0.9655761719</c:v>
                </c:pt>
                <c:pt idx="429">
                  <c:v>0.9680175781</c:v>
                </c:pt>
                <c:pt idx="430">
                  <c:v>0.9672851563</c:v>
                </c:pt>
                <c:pt idx="431">
                  <c:v>0.9753417969</c:v>
                </c:pt>
                <c:pt idx="432">
                  <c:v>0.978515625</c:v>
                </c:pt>
                <c:pt idx="433">
                  <c:v>0.9738769531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34-4AF4-8CC9-E2DE5AB10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7508079"/>
        <c:axId val="787497263"/>
      </c:lineChart>
      <c:catAx>
        <c:axId val="787508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7497263"/>
        <c:crosses val="autoZero"/>
        <c:auto val="1"/>
        <c:lblAlgn val="ctr"/>
        <c:lblOffset val="100"/>
        <c:tickMarkSkip val="50"/>
        <c:noMultiLvlLbl val="0"/>
      </c:catAx>
      <c:valAx>
        <c:axId val="78749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7508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773918635572983"/>
          <c:y val="6.4378743545568523E-2"/>
          <c:w val="0.51815259947416092"/>
          <c:h val="7.5675407137697659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Position  XY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'Exp2'!$K$1:$K$2</c:f>
              <c:strCache>
                <c:ptCount val="2"/>
                <c:pt idx="0">
                  <c:v>Position </c:v>
                </c:pt>
                <c:pt idx="1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'Exp2'!$J$3:$J$575</c:f>
              <c:numCache>
                <c:formatCode>General</c:formatCode>
                <c:ptCount val="573"/>
                <c:pt idx="1">
                  <c:v>-6.938476562500001E-6</c:v>
                </c:pt>
                <c:pt idx="2">
                  <c:v>-1.9379882812500001E-5</c:v>
                </c:pt>
                <c:pt idx="3">
                  <c:v>-3.7384033197000006E-5</c:v>
                </c:pt>
                <c:pt idx="4">
                  <c:v>-6.2266845672500007E-5</c:v>
                </c:pt>
                <c:pt idx="5">
                  <c:v>-9.5882568292000007E-5</c:v>
                </c:pt>
                <c:pt idx="6">
                  <c:v>-1.4098266591150001E-4</c:v>
                </c:pt>
                <c:pt idx="7">
                  <c:v>-2.0606079086250002E-4</c:v>
                </c:pt>
                <c:pt idx="8">
                  <c:v>-2.9458618141400003E-4</c:v>
                </c:pt>
                <c:pt idx="9">
                  <c:v>-3.8335082975350003E-4</c:v>
                </c:pt>
                <c:pt idx="10">
                  <c:v>-4.5476928667450005E-4</c:v>
                </c:pt>
                <c:pt idx="11">
                  <c:v>-5.2265869087950005E-4</c:v>
                </c:pt>
                <c:pt idx="12">
                  <c:v>-5.9407714784950004E-4</c:v>
                </c:pt>
                <c:pt idx="13">
                  <c:v>-6.5664306575700005E-4</c:v>
                </c:pt>
                <c:pt idx="14">
                  <c:v>-7.0778442308700004E-4</c:v>
                </c:pt>
                <c:pt idx="15">
                  <c:v>-7.4690307532049999E-4</c:v>
                </c:pt>
                <c:pt idx="16">
                  <c:v>-7.728027334195E-4</c:v>
                </c:pt>
                <c:pt idx="17">
                  <c:v>-8.0282958880249994E-4</c:v>
                </c:pt>
                <c:pt idx="18">
                  <c:v>-8.4140991101299995E-4</c:v>
                </c:pt>
                <c:pt idx="19">
                  <c:v>-8.8944091685399997E-4</c:v>
                </c:pt>
                <c:pt idx="20">
                  <c:v>-9.6223510632549992E-4</c:v>
                </c:pt>
                <c:pt idx="21">
                  <c:v>-1.0535119618309999E-3</c:v>
                </c:pt>
                <c:pt idx="22">
                  <c:v>-1.1325866688989999E-3</c:v>
                </c:pt>
                <c:pt idx="23">
                  <c:v>-1.1570507802699998E-3</c:v>
                </c:pt>
                <c:pt idx="24">
                  <c:v>-1.0904772939969998E-3</c:v>
                </c:pt>
                <c:pt idx="25">
                  <c:v>-9.191088858489997E-4</c:v>
                </c:pt>
                <c:pt idx="26">
                  <c:v>-6.3828002846999965E-4</c:v>
                </c:pt>
                <c:pt idx="27">
                  <c:v>-2.3949706952849958E-4</c:v>
                </c:pt>
                <c:pt idx="28">
                  <c:v>2.2436401441300048E-4</c:v>
                </c:pt>
                <c:pt idx="29">
                  <c:v>5.2995605539800047E-4</c:v>
                </c:pt>
                <c:pt idx="30">
                  <c:v>4.3885864325800045E-4</c:v>
                </c:pt>
                <c:pt idx="31">
                  <c:v>-6.8786614784996174E-6</c:v>
                </c:pt>
                <c:pt idx="32">
                  <c:v>-5.810375970804998E-4</c:v>
                </c:pt>
                <c:pt idx="33">
                  <c:v>-1.0452575678264998E-3</c:v>
                </c:pt>
                <c:pt idx="34">
                  <c:v>-1.1500524897504996E-3</c:v>
                </c:pt>
                <c:pt idx="35">
                  <c:v>-8.2149169878999954E-4</c:v>
                </c:pt>
                <c:pt idx="36">
                  <c:v>-2.357885738144994E-4</c:v>
                </c:pt>
                <c:pt idx="37">
                  <c:v>3.0720703166650068E-4</c:v>
                </c:pt>
                <c:pt idx="38">
                  <c:v>4.7995117231600071E-4</c:v>
                </c:pt>
                <c:pt idx="39">
                  <c:v>1.437939457780007E-4</c:v>
                </c:pt>
                <c:pt idx="40">
                  <c:v>-5.4819946239449929E-4</c:v>
                </c:pt>
                <c:pt idx="41">
                  <c:v>-1.2965380853984993E-3</c:v>
                </c:pt>
                <c:pt idx="42">
                  <c:v>-1.8315783685464992E-3</c:v>
                </c:pt>
                <c:pt idx="43">
                  <c:v>-2.0820214837134992E-3</c:v>
                </c:pt>
                <c:pt idx="44">
                  <c:v>-2.2172619621494993E-3</c:v>
                </c:pt>
                <c:pt idx="45">
                  <c:v>-2.5334411612824995E-3</c:v>
                </c:pt>
                <c:pt idx="46">
                  <c:v>-3.2426611319059996E-3</c:v>
                </c:pt>
                <c:pt idx="47">
                  <c:v>-4.2723669423854992E-3</c:v>
                </c:pt>
                <c:pt idx="48">
                  <c:v>-5.3640405263024995E-3</c:v>
                </c:pt>
                <c:pt idx="49">
                  <c:v>-6.2958898914449992E-3</c:v>
                </c:pt>
                <c:pt idx="50">
                  <c:v>-6.980286863990999E-3</c:v>
                </c:pt>
                <c:pt idx="51">
                  <c:v>-7.5429016099744992E-3</c:v>
                </c:pt>
                <c:pt idx="52">
                  <c:v>-8.2540954575204984E-3</c:v>
                </c:pt>
                <c:pt idx="53">
                  <c:v>-9.3449914535039987E-3</c:v>
                </c:pt>
                <c:pt idx="54">
                  <c:v>-1.0919846189727999E-2</c:v>
                </c:pt>
                <c:pt idx="55">
                  <c:v>-1.2877453611529499E-2</c:v>
                </c:pt>
                <c:pt idx="56">
                  <c:v>-1.49368054181395E-2</c:v>
                </c:pt>
                <c:pt idx="57">
                  <c:v>-1.6779808347827E-2</c:v>
                </c:pt>
                <c:pt idx="58">
                  <c:v>-1.8176834715039E-2</c:v>
                </c:pt>
                <c:pt idx="59">
                  <c:v>-1.9229688718982001E-2</c:v>
                </c:pt>
                <c:pt idx="60">
                  <c:v>-2.0365924070568999E-2</c:v>
                </c:pt>
                <c:pt idx="61">
                  <c:v>-2.1994851072540501E-2</c:v>
                </c:pt>
                <c:pt idx="62">
                  <c:v>-2.4298305662420999E-2</c:v>
                </c:pt>
                <c:pt idx="63">
                  <c:v>-2.7142004392950999E-2</c:v>
                </c:pt>
                <c:pt idx="64">
                  <c:v>-3.0141400144996E-2</c:v>
                </c:pt>
                <c:pt idx="65">
                  <c:v>-3.28676232896375E-2</c:v>
                </c:pt>
                <c:pt idx="66">
                  <c:v>-3.5084645994807498E-2</c:v>
                </c:pt>
                <c:pt idx="67">
                  <c:v>-3.6948404539784499E-2</c:v>
                </c:pt>
                <c:pt idx="68">
                  <c:v>-3.8900329588655497E-2</c:v>
                </c:pt>
                <c:pt idx="69">
                  <c:v>-4.1430660399257496E-2</c:v>
                </c:pt>
                <c:pt idx="70">
                  <c:v>-4.4849415282118998E-2</c:v>
                </c:pt>
                <c:pt idx="71">
                  <c:v>-4.9054670409115E-2</c:v>
                </c:pt>
                <c:pt idx="72">
                  <c:v>-5.3500379637697999E-2</c:v>
                </c:pt>
                <c:pt idx="73">
                  <c:v>-5.7373006590921004E-2</c:v>
                </c:pt>
                <c:pt idx="74">
                  <c:v>-6.0144868163303007E-2</c:v>
                </c:pt>
                <c:pt idx="75">
                  <c:v>-6.2066467284507008E-2</c:v>
                </c:pt>
                <c:pt idx="76">
                  <c:v>-6.3951459960374005E-2</c:v>
                </c:pt>
                <c:pt idx="77">
                  <c:v>-6.6614638671385007E-2</c:v>
                </c:pt>
                <c:pt idx="78">
                  <c:v>-7.0346522216386514E-2</c:v>
                </c:pt>
                <c:pt idx="79">
                  <c:v>-7.4787147216484523E-2</c:v>
                </c:pt>
                <c:pt idx="80">
                  <c:v>-7.9140502929491527E-2</c:v>
                </c:pt>
                <c:pt idx="81">
                  <c:v>-8.2568110351489032E-2</c:v>
                </c:pt>
                <c:pt idx="82">
                  <c:v>-8.4880297851611539E-2</c:v>
                </c:pt>
                <c:pt idx="83">
                  <c:v>-8.665923950211854E-2</c:v>
                </c:pt>
                <c:pt idx="84">
                  <c:v>-8.8769313965125538E-2</c:v>
                </c:pt>
                <c:pt idx="85">
                  <c:v>-9.1883852539479033E-2</c:v>
                </c:pt>
                <c:pt idx="86">
                  <c:v>-9.6051245117751038E-2</c:v>
                </c:pt>
                <c:pt idx="87">
                  <c:v>-0.10074225341866704</c:v>
                </c:pt>
                <c:pt idx="88">
                  <c:v>-0.10520835937580854</c:v>
                </c:pt>
                <c:pt idx="89">
                  <c:v>-0.10880619873136305</c:v>
                </c:pt>
                <c:pt idx="90">
                  <c:v>-0.11144216186619604</c:v>
                </c:pt>
                <c:pt idx="91">
                  <c:v>-0.11362646606547605</c:v>
                </c:pt>
                <c:pt idx="92">
                  <c:v>-0.11614411621201555</c:v>
                </c:pt>
                <c:pt idx="93">
                  <c:v>-0.11967322876088655</c:v>
                </c:pt>
                <c:pt idx="94">
                  <c:v>-0.12428049682732956</c:v>
                </c:pt>
                <c:pt idx="95">
                  <c:v>-0.12937291992307556</c:v>
                </c:pt>
                <c:pt idx="96">
                  <c:v>-0.13415233398562457</c:v>
                </c:pt>
                <c:pt idx="97">
                  <c:v>-0.13807771728644258</c:v>
                </c:pt>
                <c:pt idx="98">
                  <c:v>-0.14120990112435158</c:v>
                </c:pt>
                <c:pt idx="99">
                  <c:v>-0.14426061767711659</c:v>
                </c:pt>
                <c:pt idx="100">
                  <c:v>-0.1481148217787526</c:v>
                </c:pt>
                <c:pt idx="101">
                  <c:v>-0.15306530517731259</c:v>
                </c:pt>
                <c:pt idx="102">
                  <c:v>-0.15865538452318109</c:v>
                </c:pt>
                <c:pt idx="103">
                  <c:v>-0.16405686889837709</c:v>
                </c:pt>
                <c:pt idx="104">
                  <c:v>-0.16851675415249159</c:v>
                </c:pt>
                <c:pt idx="105">
                  <c:v>-0.17192061523667809</c:v>
                </c:pt>
                <c:pt idx="106">
                  <c:v>-0.1748421923853116</c:v>
                </c:pt>
                <c:pt idx="107">
                  <c:v>-0.17812122070582009</c:v>
                </c:pt>
                <c:pt idx="108">
                  <c:v>-0.18242618652632861</c:v>
                </c:pt>
                <c:pt idx="109">
                  <c:v>-0.18779130371402461</c:v>
                </c:pt>
                <c:pt idx="110">
                  <c:v>-0.19360066284508612</c:v>
                </c:pt>
                <c:pt idx="111">
                  <c:v>-0.19900232666364762</c:v>
                </c:pt>
                <c:pt idx="112">
                  <c:v>-0.20339563843141562</c:v>
                </c:pt>
                <c:pt idx="113">
                  <c:v>-0.20688282104879913</c:v>
                </c:pt>
                <c:pt idx="114">
                  <c:v>-0.21029122803144762</c:v>
                </c:pt>
                <c:pt idx="115">
                  <c:v>-0.21453739624460164</c:v>
                </c:pt>
                <c:pt idx="116">
                  <c:v>-0.21984802246559265</c:v>
                </c:pt>
                <c:pt idx="117">
                  <c:v>-0.22568752808112716</c:v>
                </c:pt>
                <c:pt idx="118">
                  <c:v>-0.23123166992714267</c:v>
                </c:pt>
                <c:pt idx="119">
                  <c:v>-0.23591849121652367</c:v>
                </c:pt>
                <c:pt idx="120">
                  <c:v>-0.23989274292583268</c:v>
                </c:pt>
                <c:pt idx="121">
                  <c:v>-0.24380526611954118</c:v>
                </c:pt>
                <c:pt idx="122">
                  <c:v>-0.24814085694024568</c:v>
                </c:pt>
                <c:pt idx="123">
                  <c:v>-0.25289897705787417</c:v>
                </c:pt>
                <c:pt idx="124">
                  <c:v>-0.25782110840600819</c:v>
                </c:pt>
                <c:pt idx="125">
                  <c:v>-0.26268563843580117</c:v>
                </c:pt>
                <c:pt idx="126">
                  <c:v>-0.26740846802614715</c:v>
                </c:pt>
                <c:pt idx="127">
                  <c:v>-0.27203272339774315</c:v>
                </c:pt>
                <c:pt idx="128">
                  <c:v>-0.27664196534162316</c:v>
                </c:pt>
                <c:pt idx="129">
                  <c:v>-0.28125611207069617</c:v>
                </c:pt>
                <c:pt idx="130">
                  <c:v>-0.28581223878025019</c:v>
                </c:pt>
                <c:pt idx="131">
                  <c:v>-0.29023426148588571</c:v>
                </c:pt>
                <c:pt idx="132">
                  <c:v>-0.2945089611934682</c:v>
                </c:pt>
                <c:pt idx="133">
                  <c:v>-0.29868909425064172</c:v>
                </c:pt>
                <c:pt idx="134">
                  <c:v>-0.30283716676091571</c:v>
                </c:pt>
                <c:pt idx="135">
                  <c:v>-0.30699947511104569</c:v>
                </c:pt>
                <c:pt idx="136">
                  <c:v>-0.31120263673269072</c:v>
                </c:pt>
                <c:pt idx="137">
                  <c:v>-0.31544473756332625</c:v>
                </c:pt>
                <c:pt idx="138">
                  <c:v>-0.31970358644081226</c:v>
                </c:pt>
                <c:pt idx="139">
                  <c:v>-0.32395800904873029</c:v>
                </c:pt>
                <c:pt idx="140">
                  <c:v>-0.3282005883948928</c:v>
                </c:pt>
                <c:pt idx="141">
                  <c:v>-0.3324335376140593</c:v>
                </c:pt>
                <c:pt idx="142">
                  <c:v>-0.33666457277070133</c:v>
                </c:pt>
                <c:pt idx="143">
                  <c:v>-0.34090009401133381</c:v>
                </c:pt>
                <c:pt idx="144">
                  <c:v>-0.34513304323047583</c:v>
                </c:pt>
                <c:pt idx="145">
                  <c:v>-0.34935773805507436</c:v>
                </c:pt>
                <c:pt idx="146">
                  <c:v>-0.35358410768436038</c:v>
                </c:pt>
                <c:pt idx="147">
                  <c:v>-0.3578137671085499</c:v>
                </c:pt>
                <c:pt idx="148">
                  <c:v>-0.36202548219677738</c:v>
                </c:pt>
                <c:pt idx="149">
                  <c:v>-0.36611954225570187</c:v>
                </c:pt>
                <c:pt idx="150">
                  <c:v>-0.36987696657243885</c:v>
                </c:pt>
                <c:pt idx="151">
                  <c:v>-0.37319690797903188</c:v>
                </c:pt>
                <c:pt idx="152">
                  <c:v>-0.37685958620204341</c:v>
                </c:pt>
                <c:pt idx="153">
                  <c:v>-0.38212086549926139</c:v>
                </c:pt>
                <c:pt idx="154">
                  <c:v>-0.38868484377107038</c:v>
                </c:pt>
                <c:pt idx="155">
                  <c:v>-0.39467747438662937</c:v>
                </c:pt>
                <c:pt idx="156">
                  <c:v>-0.39880664552954437</c:v>
                </c:pt>
                <c:pt idx="157">
                  <c:v>-0.40175597658457485</c:v>
                </c:pt>
                <c:pt idx="158">
                  <c:v>-0.40535620851852383</c:v>
                </c:pt>
                <c:pt idx="159">
                  <c:v>-0.41054014772788183</c:v>
                </c:pt>
                <c:pt idx="160">
                  <c:v>-0.41667836672238384</c:v>
                </c:pt>
                <c:pt idx="161">
                  <c:v>-0.42238771608794284</c:v>
                </c:pt>
                <c:pt idx="162">
                  <c:v>-0.42676140871518387</c:v>
                </c:pt>
                <c:pt idx="163">
                  <c:v>-0.43002500490684736</c:v>
                </c:pt>
                <c:pt idx="164">
                  <c:v>-0.43338388552233287</c:v>
                </c:pt>
                <c:pt idx="165">
                  <c:v>-0.43836983889173686</c:v>
                </c:pt>
                <c:pt idx="166">
                  <c:v>-0.44544265871623739</c:v>
                </c:pt>
                <c:pt idx="167">
                  <c:v>-0.45316673830638737</c:v>
                </c:pt>
                <c:pt idx="168">
                  <c:v>-0.45932194460552789</c:v>
                </c:pt>
                <c:pt idx="169">
                  <c:v>-0.46320432131481237</c:v>
                </c:pt>
                <c:pt idx="170">
                  <c:v>-0.46647742800455338</c:v>
                </c:pt>
                <c:pt idx="171">
                  <c:v>-0.47125875612982288</c:v>
                </c:pt>
                <c:pt idx="172">
                  <c:v>-0.47800929568086137</c:v>
                </c:pt>
                <c:pt idx="173">
                  <c:v>-0.48535971438228437</c:v>
                </c:pt>
                <c:pt idx="174">
                  <c:v>-0.49157048830829836</c:v>
                </c:pt>
                <c:pt idx="175">
                  <c:v>-0.49627926150188434</c:v>
                </c:pt>
                <c:pt idx="176">
                  <c:v>-0.50080601931462931</c:v>
                </c:pt>
                <c:pt idx="177">
                  <c:v>-0.50684243410982677</c:v>
                </c:pt>
                <c:pt idx="178">
                  <c:v>-0.51493431277223622</c:v>
                </c:pt>
                <c:pt idx="179">
                  <c:v>-0.52398723025301119</c:v>
                </c:pt>
                <c:pt idx="180">
                  <c:v>-0.53204938113222366</c:v>
                </c:pt>
                <c:pt idx="181">
                  <c:v>-0.53809859622040213</c:v>
                </c:pt>
                <c:pt idx="182">
                  <c:v>-0.54310596316401261</c:v>
                </c:pt>
                <c:pt idx="183">
                  <c:v>-0.54902364626971412</c:v>
                </c:pt>
                <c:pt idx="184">
                  <c:v>-0.55686902957072815</c:v>
                </c:pt>
                <c:pt idx="185">
                  <c:v>-0.56581236697330461</c:v>
                </c:pt>
                <c:pt idx="186">
                  <c:v>-0.57399366824306863</c:v>
                </c:pt>
                <c:pt idx="187">
                  <c:v>-0.58029972659290463</c:v>
                </c:pt>
                <c:pt idx="188">
                  <c:v>-0.58565383792125014</c:v>
                </c:pt>
                <c:pt idx="189">
                  <c:v>-0.59221572268709566</c:v>
                </c:pt>
                <c:pt idx="190">
                  <c:v>-0.60112245364435968</c:v>
                </c:pt>
                <c:pt idx="191">
                  <c:v>-0.61143386721883564</c:v>
                </c:pt>
                <c:pt idx="192">
                  <c:v>-0.62117895755112418</c:v>
                </c:pt>
                <c:pt idx="193">
                  <c:v>-0.62921413211189769</c:v>
                </c:pt>
                <c:pt idx="194">
                  <c:v>-0.63616265750271872</c:v>
                </c:pt>
                <c:pt idx="195">
                  <c:v>-0.6438464221513277</c:v>
                </c:pt>
                <c:pt idx="196">
                  <c:v>-0.65362476931945568</c:v>
                </c:pt>
                <c:pt idx="197">
                  <c:v>-0.66491474734695866</c:v>
                </c:pt>
                <c:pt idx="198">
                  <c:v>-0.67555143191741818</c:v>
                </c:pt>
                <c:pt idx="199">
                  <c:v>-0.68397240970073769</c:v>
                </c:pt>
                <c:pt idx="200">
                  <c:v>-0.69100826419302319</c:v>
                </c:pt>
                <c:pt idx="201">
                  <c:v>-0.69886806277711166</c:v>
                </c:pt>
                <c:pt idx="202">
                  <c:v>-0.70872955203502219</c:v>
                </c:pt>
                <c:pt idx="203">
                  <c:v>-0.71969306277728318</c:v>
                </c:pt>
                <c:pt idx="204">
                  <c:v>-0.72994657596093815</c:v>
                </c:pt>
                <c:pt idx="205">
                  <c:v>-0.73875844119538669</c:v>
                </c:pt>
                <c:pt idx="206">
                  <c:v>-0.74710130130291275</c:v>
                </c:pt>
                <c:pt idx="207">
                  <c:v>-0.75666814456476628</c:v>
                </c:pt>
                <c:pt idx="208">
                  <c:v>-0.76826796145945675</c:v>
                </c:pt>
                <c:pt idx="209">
                  <c:v>-0.78097883182097472</c:v>
                </c:pt>
                <c:pt idx="210">
                  <c:v>-0.79286426272939226</c:v>
                </c:pt>
                <c:pt idx="211">
                  <c:v>-0.80299228519055021</c:v>
                </c:pt>
                <c:pt idx="212">
                  <c:v>-0.81250080936069868</c:v>
                </c:pt>
                <c:pt idx="213">
                  <c:v>-0.82317320315976572</c:v>
                </c:pt>
                <c:pt idx="214">
                  <c:v>-0.83553188602133277</c:v>
                </c:pt>
                <c:pt idx="215">
                  <c:v>-0.8483127991074908</c:v>
                </c:pt>
                <c:pt idx="216">
                  <c:v>-0.85984239383424932</c:v>
                </c:pt>
                <c:pt idx="217">
                  <c:v>-0.86994463626605534</c:v>
                </c:pt>
                <c:pt idx="218">
                  <c:v>-0.88013672000641829</c:v>
                </c:pt>
                <c:pt idx="219">
                  <c:v>-0.89188990115887234</c:v>
                </c:pt>
                <c:pt idx="220">
                  <c:v>-0.90497999515312932</c:v>
                </c:pt>
                <c:pt idx="221">
                  <c:v>-0.91825001102238635</c:v>
                </c:pt>
                <c:pt idx="222">
                  <c:v>-0.93125026370803732</c:v>
                </c:pt>
                <c:pt idx="223">
                  <c:v>-0.94429017337611632</c:v>
                </c:pt>
                <c:pt idx="224">
                  <c:v>-0.95759392459696036</c:v>
                </c:pt>
                <c:pt idx="225">
                  <c:v>-0.97104117069088192</c:v>
                </c:pt>
                <c:pt idx="226">
                  <c:v>-0.98443625858170292</c:v>
                </c:pt>
                <c:pt idx="227">
                  <c:v>-0.99771500736120189</c:v>
                </c:pt>
                <c:pt idx="228">
                  <c:v>-1.0109832287969265</c:v>
                </c:pt>
                <c:pt idx="229">
                  <c:v>-1.024387528113492</c:v>
                </c:pt>
                <c:pt idx="230">
                  <c:v>-1.0379810803597449</c:v>
                </c:pt>
                <c:pt idx="231">
                  <c:v>-1.051705207557176</c:v>
                </c:pt>
                <c:pt idx="232">
                  <c:v>-1.0654623523327564</c:v>
                </c:pt>
                <c:pt idx="233">
                  <c:v>-1.079209687538049</c:v>
                </c:pt>
                <c:pt idx="234">
                  <c:v>-1.0929869897843756</c:v>
                </c:pt>
                <c:pt idx="235">
                  <c:v>-1.1068330188373612</c:v>
                </c:pt>
                <c:pt idx="236">
                  <c:v>-1.1207385632712121</c:v>
                </c:pt>
                <c:pt idx="237">
                  <c:v>-1.134669409218741</c:v>
                </c:pt>
                <c:pt idx="238">
                  <c:v>-1.1485989990627605</c:v>
                </c:pt>
                <c:pt idx="239">
                  <c:v>-1.162542884561083</c:v>
                </c:pt>
                <c:pt idx="240">
                  <c:v>-1.176531810342627</c:v>
                </c:pt>
                <c:pt idx="241">
                  <c:v>-1.1905767822667674</c:v>
                </c:pt>
                <c:pt idx="242">
                  <c:v>-1.2046802527260765</c:v>
                </c:pt>
                <c:pt idx="243">
                  <c:v>-1.218837017863126</c:v>
                </c:pt>
                <c:pt idx="244">
                  <c:v>-1.2330311670333725</c:v>
                </c:pt>
                <c:pt idx="245">
                  <c:v>-1.2472398511157099</c:v>
                </c:pt>
                <c:pt idx="246">
                  <c:v>-1.2614442285573979</c:v>
                </c:pt>
                <c:pt idx="247">
                  <c:v>-1.2756371216240614</c:v>
                </c:pt>
                <c:pt idx="248">
                  <c:v>-1.2898183508723349</c:v>
                </c:pt>
                <c:pt idx="249">
                  <c:v>-1.3039839087338529</c:v>
                </c:pt>
                <c:pt idx="250">
                  <c:v>-1.318117824749625</c:v>
                </c:pt>
                <c:pt idx="251">
                  <c:v>-1.3322047864196511</c:v>
                </c:pt>
                <c:pt idx="252">
                  <c:v>-1.3462447339294841</c:v>
                </c:pt>
                <c:pt idx="253">
                  <c:v>-1.3602549536560955</c:v>
                </c:pt>
                <c:pt idx="254">
                  <c:v>-1.3742706164979475</c:v>
                </c:pt>
                <c:pt idx="255">
                  <c:v>-1.38831851933004</c:v>
                </c:pt>
                <c:pt idx="256">
                  <c:v>-1.4023918433047291</c:v>
                </c:pt>
                <c:pt idx="257">
                  <c:v>-1.4164759936954767</c:v>
                </c:pt>
                <c:pt idx="258">
                  <c:v>-1.4305683984807922</c:v>
                </c:pt>
                <c:pt idx="259">
                  <c:v>-1.4446675622993292</c:v>
                </c:pt>
                <c:pt idx="260">
                  <c:v>-1.4587789282663282</c:v>
                </c:pt>
                <c:pt idx="261">
                  <c:v>-1.4728889185009237</c:v>
                </c:pt>
                <c:pt idx="262">
                  <c:v>-1.4869676257765287</c:v>
                </c:pt>
                <c:pt idx="263">
                  <c:v>-1.5010386768021338</c:v>
                </c:pt>
                <c:pt idx="264">
                  <c:v>-1.5151446594683637</c:v>
                </c:pt>
                <c:pt idx="265">
                  <c:v>-1.5292843774861562</c:v>
                </c:pt>
                <c:pt idx="266">
                  <c:v>-1.5434247534629393</c:v>
                </c:pt>
                <c:pt idx="267">
                  <c:v>-1.5576283533166693</c:v>
                </c:pt>
                <c:pt idx="268">
                  <c:v>-1.5719713208461683</c:v>
                </c:pt>
                <c:pt idx="269">
                  <c:v>-1.5863511340787679</c:v>
                </c:pt>
                <c:pt idx="270">
                  <c:v>-1.600690333297665</c:v>
                </c:pt>
                <c:pt idx="271">
                  <c:v>-1.6150091357880281</c:v>
                </c:pt>
                <c:pt idx="272">
                  <c:v>-1.6293147790987035</c:v>
                </c:pt>
                <c:pt idx="273">
                  <c:v>-1.6436164148410379</c:v>
                </c:pt>
                <c:pt idx="274">
                  <c:v>-1.6579186487279161</c:v>
                </c:pt>
                <c:pt idx="275">
                  <c:v>-1.6722229163061881</c:v>
                </c:pt>
                <c:pt idx="276">
                  <c:v>-1.6865315503395322</c:v>
                </c:pt>
                <c:pt idx="277">
                  <c:v>-1.7008455078592226</c:v>
                </c:pt>
                <c:pt idx="278">
                  <c:v>-1.7151645496074472</c:v>
                </c:pt>
                <c:pt idx="279">
                  <c:v>-1.7294871204084123</c:v>
                </c:pt>
                <c:pt idx="280">
                  <c:v>-1.7438139380355553</c:v>
                </c:pt>
                <c:pt idx="281">
                  <c:v>-1.7581449426744293</c:v>
                </c:pt>
                <c:pt idx="282">
                  <c:v>-1.7724770837879189</c:v>
                </c:pt>
                <c:pt idx="283">
                  <c:v>-1.786811318407274</c:v>
                </c:pt>
                <c:pt idx="284">
                  <c:v>-1.801151773729754</c:v>
                </c:pt>
                <c:pt idx="285">
                  <c:v>-1.8154997058588684</c:v>
                </c:pt>
                <c:pt idx="286">
                  <c:v>-1.8298536792477669</c:v>
                </c:pt>
                <c:pt idx="287">
                  <c:v>-1.8442128564941178</c:v>
                </c:pt>
                <c:pt idx="288">
                  <c:v>-1.8585786133303248</c:v>
                </c:pt>
                <c:pt idx="289">
                  <c:v>-1.8729517273442724</c:v>
                </c:pt>
                <c:pt idx="290">
                  <c:v>-1.8873313013191819</c:v>
                </c:pt>
                <c:pt idx="291">
                  <c:v>-1.9017140454601253</c:v>
                </c:pt>
                <c:pt idx="292">
                  <c:v>-1.916097447560035</c:v>
                </c:pt>
                <c:pt idx="293">
                  <c:v>-1.9304853357439105</c:v>
                </c:pt>
                <c:pt idx="294">
                  <c:v>-1.9448813586934111</c:v>
                </c:pt>
                <c:pt idx="295">
                  <c:v>-1.9592828845725991</c:v>
                </c:pt>
                <c:pt idx="296">
                  <c:v>-1.9736870422877246</c:v>
                </c:pt>
                <c:pt idx="297">
                  <c:v>-1.9880953272001096</c:v>
                </c:pt>
                <c:pt idx="298">
                  <c:v>-2.002509174856629</c:v>
                </c:pt>
                <c:pt idx="299">
                  <c:v>-2.0169267908237014</c:v>
                </c:pt>
                <c:pt idx="300">
                  <c:v>-2.0313475171423607</c:v>
                </c:pt>
                <c:pt idx="301">
                  <c:v>-2.0457720715860446</c:v>
                </c:pt>
                <c:pt idx="302">
                  <c:v>-2.0601996765668442</c:v>
                </c:pt>
                <c:pt idx="303">
                  <c:v>-2.074630272270312</c:v>
                </c:pt>
                <c:pt idx="304">
                  <c:v>-2.0890655933156075</c:v>
                </c:pt>
                <c:pt idx="305">
                  <c:v>-2.1035065967339803</c:v>
                </c:pt>
                <c:pt idx="306">
                  <c:v>-2.1179520862363437</c:v>
                </c:pt>
                <c:pt idx="307">
                  <c:v>-2.1324014636781543</c:v>
                </c:pt>
                <c:pt idx="308">
                  <c:v>-2.1468575403387149</c:v>
                </c:pt>
                <c:pt idx="309">
                  <c:v>-2.161324802302016</c:v>
                </c:pt>
                <c:pt idx="310">
                  <c:v>-2.175801395320029</c:v>
                </c:pt>
                <c:pt idx="311">
                  <c:v>-2.1902807398029225</c:v>
                </c:pt>
                <c:pt idx="312">
                  <c:v>-2.2047625366784369</c:v>
                </c:pt>
                <c:pt idx="313">
                  <c:v>-2.2192494177825099</c:v>
                </c:pt>
                <c:pt idx="314">
                  <c:v>-2.2337415625584827</c:v>
                </c:pt>
                <c:pt idx="315">
                  <c:v>-2.2482395691508739</c:v>
                </c:pt>
                <c:pt idx="316">
                  <c:v>-2.2627448132921115</c:v>
                </c:pt>
                <c:pt idx="317">
                  <c:v>-2.277258969786883</c:v>
                </c:pt>
                <c:pt idx="318">
                  <c:v>-2.2917812610472796</c:v>
                </c:pt>
                <c:pt idx="319">
                  <c:v>-2.3063058850713296</c:v>
                </c:pt>
                <c:pt idx="320">
                  <c:v>-2.3208273389293455</c:v>
                </c:pt>
                <c:pt idx="321">
                  <c:v>-2.3353466992814962</c:v>
                </c:pt>
                <c:pt idx="322">
                  <c:v>-2.3498695886863872</c:v>
                </c:pt>
                <c:pt idx="323">
                  <c:v>-2.3643990576811342</c:v>
                </c:pt>
                <c:pt idx="324">
                  <c:v>-2.3789333118321312</c:v>
                </c:pt>
                <c:pt idx="325">
                  <c:v>-2.3934709754069501</c:v>
                </c:pt>
                <c:pt idx="326">
                  <c:v>-2.4080149194993656</c:v>
                </c:pt>
                <c:pt idx="327">
                  <c:v>-2.4225668787285368</c:v>
                </c:pt>
                <c:pt idx="328">
                  <c:v>-2.4371249988464103</c:v>
                </c:pt>
                <c:pt idx="329">
                  <c:v>-2.4516874854193804</c:v>
                </c:pt>
                <c:pt idx="330">
                  <c:v>-2.4662537403029035</c:v>
                </c:pt>
                <c:pt idx="331">
                  <c:v>-2.4808265747762825</c:v>
                </c:pt>
                <c:pt idx="332">
                  <c:v>-2.495407484200864</c:v>
                </c:pt>
                <c:pt idx="333">
                  <c:v>-2.5099929395239076</c:v>
                </c:pt>
                <c:pt idx="334">
                  <c:v>-2.524581265940701</c:v>
                </c:pt>
                <c:pt idx="335">
                  <c:v>-2.5391712073477106</c:v>
                </c:pt>
                <c:pt idx="336">
                  <c:v>-2.5537624646726766</c:v>
                </c:pt>
                <c:pt idx="337">
                  <c:v>-2.568359165112883</c:v>
                </c:pt>
                <c:pt idx="338">
                  <c:v>-2.5829628638441235</c:v>
                </c:pt>
                <c:pt idx="339">
                  <c:v>-2.5975714075460856</c:v>
                </c:pt>
                <c:pt idx="340">
                  <c:v>-2.6121838391874945</c:v>
                </c:pt>
                <c:pt idx="341">
                  <c:v>-2.6268032093054416</c:v>
                </c:pt>
                <c:pt idx="342">
                  <c:v>-2.6414317908491576</c:v>
                </c:pt>
                <c:pt idx="343">
                  <c:v>-2.6560670117971767</c:v>
                </c:pt>
                <c:pt idx="344">
                  <c:v>-2.6707070179014458</c:v>
                </c:pt>
                <c:pt idx="345">
                  <c:v>-2.6853521680486714</c:v>
                </c:pt>
                <c:pt idx="346">
                  <c:v>-2.7000022229810408</c:v>
                </c:pt>
                <c:pt idx="347">
                  <c:v>-2.7146547901204294</c:v>
                </c:pt>
                <c:pt idx="348">
                  <c:v>-2.7293075965176303</c:v>
                </c:pt>
                <c:pt idx="349">
                  <c:v>-2.7439624366062501</c:v>
                </c:pt>
                <c:pt idx="350">
                  <c:v>-2.7586208655620572</c:v>
                </c:pt>
                <c:pt idx="351">
                  <c:v>-2.7732828235705802</c:v>
                </c:pt>
                <c:pt idx="352">
                  <c:v>-2.7879502845087663</c:v>
                </c:pt>
                <c:pt idx="353">
                  <c:v>-2.8026246839234901</c:v>
                </c:pt>
                <c:pt idx="354">
                  <c:v>-2.8173053638557861</c:v>
                </c:pt>
                <c:pt idx="355">
                  <c:v>-2.8319911280166163</c:v>
                </c:pt>
                <c:pt idx="356">
                  <c:v>-2.8466814978903554</c:v>
                </c:pt>
                <c:pt idx="357">
                  <c:v>-2.8613740210844067</c:v>
                </c:pt>
                <c:pt idx="358">
                  <c:v>-2.8760667835362463</c:v>
                </c:pt>
                <c:pt idx="359">
                  <c:v>-2.8907618787517393</c:v>
                </c:pt>
                <c:pt idx="360">
                  <c:v>-2.9054621180102131</c:v>
                </c:pt>
                <c:pt idx="361">
                  <c:v>-2.9201691761163557</c:v>
                </c:pt>
                <c:pt idx="362">
                  <c:v>-2.9348806604920172</c:v>
                </c:pt>
                <c:pt idx="363">
                  <c:v>-2.9495931617133757</c:v>
                </c:pt>
                <c:pt idx="364">
                  <c:v>-2.9643082947706962</c:v>
                </c:pt>
                <c:pt idx="365">
                  <c:v>-2.9790298279745318</c:v>
                </c:pt>
                <c:pt idx="366">
                  <c:v>-2.9937579407682233</c:v>
                </c:pt>
                <c:pt idx="367">
                  <c:v>-3.0084888050267464</c:v>
                </c:pt>
                <c:pt idx="368">
                  <c:v>-3.0232193103985385</c:v>
                </c:pt>
                <c:pt idx="369">
                  <c:v>-3.0379514307605708</c:v>
                </c:pt>
                <c:pt idx="370">
                  <c:v>-3.0526891138667622</c:v>
                </c:pt>
                <c:pt idx="371">
                  <c:v>-3.0674334961917284</c:v>
                </c:pt>
                <c:pt idx="372">
                  <c:v>-3.0821826038584974</c:v>
                </c:pt>
                <c:pt idx="373">
                  <c:v>-3.0969348218768289</c:v>
                </c:pt>
                <c:pt idx="374">
                  <c:v>-3.1116904493190067</c:v>
                </c:pt>
                <c:pt idx="375">
                  <c:v>-3.1264478711947907</c:v>
                </c:pt>
                <c:pt idx="376">
                  <c:v>-3.1412052930705747</c:v>
                </c:pt>
                <c:pt idx="377">
                  <c:v>-3.1559627149463587</c:v>
                </c:pt>
                <c:pt idx="378">
                  <c:v>-3.1707201368221427</c:v>
                </c:pt>
                <c:pt idx="379">
                  <c:v>-3.1854775586979267</c:v>
                </c:pt>
                <c:pt idx="380">
                  <c:v>-3.2002349805737107</c:v>
                </c:pt>
                <c:pt idx="381">
                  <c:v>-3.2149924024494947</c:v>
                </c:pt>
                <c:pt idx="382">
                  <c:v>-3.2297498243252787</c:v>
                </c:pt>
                <c:pt idx="383">
                  <c:v>-3.2445072462010627</c:v>
                </c:pt>
                <c:pt idx="384">
                  <c:v>-3.2592646680768467</c:v>
                </c:pt>
                <c:pt idx="385">
                  <c:v>-3.2740220899526307</c:v>
                </c:pt>
                <c:pt idx="386">
                  <c:v>-3.2887795118284147</c:v>
                </c:pt>
                <c:pt idx="387">
                  <c:v>-3.3035369337041987</c:v>
                </c:pt>
                <c:pt idx="388">
                  <c:v>-3.3182943555799826</c:v>
                </c:pt>
                <c:pt idx="389">
                  <c:v>-3.3330517774557666</c:v>
                </c:pt>
                <c:pt idx="390">
                  <c:v>-3.3478091993315506</c:v>
                </c:pt>
                <c:pt idx="391">
                  <c:v>-3.3625666212073346</c:v>
                </c:pt>
                <c:pt idx="392">
                  <c:v>-3.3773240430831186</c:v>
                </c:pt>
                <c:pt idx="393">
                  <c:v>-3.3920814649589026</c:v>
                </c:pt>
                <c:pt idx="394">
                  <c:v>-3.4068388868346866</c:v>
                </c:pt>
                <c:pt idx="395">
                  <c:v>-3.4215963087104706</c:v>
                </c:pt>
                <c:pt idx="396">
                  <c:v>-3.4363537305862546</c:v>
                </c:pt>
                <c:pt idx="397">
                  <c:v>-3.4511111524620386</c:v>
                </c:pt>
                <c:pt idx="398">
                  <c:v>-3.4658685743378226</c:v>
                </c:pt>
                <c:pt idx="399">
                  <c:v>-3.4806259962136066</c:v>
                </c:pt>
                <c:pt idx="400">
                  <c:v>-3.4953834180893906</c:v>
                </c:pt>
                <c:pt idx="401">
                  <c:v>-3.5101408399651746</c:v>
                </c:pt>
                <c:pt idx="402">
                  <c:v>-3.5248982618409586</c:v>
                </c:pt>
                <c:pt idx="403">
                  <c:v>-3.5396556837167426</c:v>
                </c:pt>
                <c:pt idx="404">
                  <c:v>-3.5544131055925265</c:v>
                </c:pt>
                <c:pt idx="405">
                  <c:v>-3.5691705274683105</c:v>
                </c:pt>
                <c:pt idx="406">
                  <c:v>-3.5839279493440945</c:v>
                </c:pt>
                <c:pt idx="407">
                  <c:v>-3.5986853712198785</c:v>
                </c:pt>
                <c:pt idx="408">
                  <c:v>-3.6134427930956625</c:v>
                </c:pt>
                <c:pt idx="409">
                  <c:v>-3.6282002149714465</c:v>
                </c:pt>
                <c:pt idx="410">
                  <c:v>-3.6429576368472305</c:v>
                </c:pt>
                <c:pt idx="411">
                  <c:v>-3.6577150587230145</c:v>
                </c:pt>
                <c:pt idx="412">
                  <c:v>-3.6724724805987985</c:v>
                </c:pt>
                <c:pt idx="413">
                  <c:v>-3.6872299024745825</c:v>
                </c:pt>
                <c:pt idx="414">
                  <c:v>-3.7019873243503665</c:v>
                </c:pt>
                <c:pt idx="415">
                  <c:v>-3.7167447462261505</c:v>
                </c:pt>
                <c:pt idx="416">
                  <c:v>-3.7315021681019345</c:v>
                </c:pt>
                <c:pt idx="417">
                  <c:v>-3.7462595899777185</c:v>
                </c:pt>
                <c:pt idx="418">
                  <c:v>-3.7610170118535025</c:v>
                </c:pt>
                <c:pt idx="419">
                  <c:v>-3.7757744337292865</c:v>
                </c:pt>
                <c:pt idx="420">
                  <c:v>-3.7905318556050704</c:v>
                </c:pt>
                <c:pt idx="421">
                  <c:v>-3.8052892774808544</c:v>
                </c:pt>
                <c:pt idx="422">
                  <c:v>-3.8200466993566384</c:v>
                </c:pt>
                <c:pt idx="423">
                  <c:v>-3.8348041212324224</c:v>
                </c:pt>
                <c:pt idx="424">
                  <c:v>-3.8495615431082064</c:v>
                </c:pt>
                <c:pt idx="425">
                  <c:v>-3.8643189649839904</c:v>
                </c:pt>
                <c:pt idx="426">
                  <c:v>-3.8790763868597744</c:v>
                </c:pt>
                <c:pt idx="427">
                  <c:v>-3.8938338087355584</c:v>
                </c:pt>
                <c:pt idx="428">
                  <c:v>-3.9085912306113424</c:v>
                </c:pt>
                <c:pt idx="429">
                  <c:v>-3.9233486524871264</c:v>
                </c:pt>
                <c:pt idx="430">
                  <c:v>-3.9381060743629104</c:v>
                </c:pt>
                <c:pt idx="431">
                  <c:v>-3.9528634962386944</c:v>
                </c:pt>
                <c:pt idx="432">
                  <c:v>-3.9676209181144784</c:v>
                </c:pt>
                <c:pt idx="433">
                  <c:v>-3.9749996290523706</c:v>
                </c:pt>
              </c:numCache>
            </c:numRef>
          </c:xVal>
          <c:yVal>
            <c:numRef>
              <c:f>'Exp2'!$K$3:$K$575</c:f>
              <c:numCache>
                <c:formatCode>General</c:formatCode>
                <c:ptCount val="573"/>
                <c:pt idx="1">
                  <c:v>-1.1185302765000002E-5</c:v>
                </c:pt>
                <c:pt idx="2">
                  <c:v>-2.5780029376500002E-5</c:v>
                </c:pt>
                <c:pt idx="3">
                  <c:v>-4.1929931806000006E-5</c:v>
                </c:pt>
                <c:pt idx="4">
                  <c:v>-5.8797607722000008E-5</c:v>
                </c:pt>
                <c:pt idx="5">
                  <c:v>-7.8177490706000011E-5</c:v>
                </c:pt>
                <c:pt idx="6">
                  <c:v>-1.0036865299300002E-4</c:v>
                </c:pt>
                <c:pt idx="7">
                  <c:v>-1.2680664143350002E-4</c:v>
                </c:pt>
                <c:pt idx="8">
                  <c:v>-1.6000366304650001E-4</c:v>
                </c:pt>
                <c:pt idx="9">
                  <c:v>-1.924829111975E-4</c:v>
                </c:pt>
                <c:pt idx="10">
                  <c:v>-2.2143310660800001E-4</c:v>
                </c:pt>
                <c:pt idx="11">
                  <c:v>-2.5217773559999999E-4</c:v>
                </c:pt>
                <c:pt idx="12">
                  <c:v>-2.8244384894250002E-4</c:v>
                </c:pt>
                <c:pt idx="13">
                  <c:v>-3.0439575327000003E-4</c:v>
                </c:pt>
                <c:pt idx="14">
                  <c:v>-3.1342773569800004E-4</c:v>
                </c:pt>
                <c:pt idx="15">
                  <c:v>-3.1133422983250006E-4</c:v>
                </c:pt>
                <c:pt idx="16">
                  <c:v>-3.0732666144250007E-4</c:v>
                </c:pt>
                <c:pt idx="17">
                  <c:v>-3.116931164655001E-4</c:v>
                </c:pt>
                <c:pt idx="18">
                  <c:v>-3.2766357538250012E-4</c:v>
                </c:pt>
                <c:pt idx="19">
                  <c:v>-3.4710327256850013E-4</c:v>
                </c:pt>
                <c:pt idx="20">
                  <c:v>-3.5278564552350015E-4</c:v>
                </c:pt>
                <c:pt idx="21">
                  <c:v>-3.3902832119450015E-4</c:v>
                </c:pt>
                <c:pt idx="22">
                  <c:v>-3.1109497145650014E-4</c:v>
                </c:pt>
                <c:pt idx="23">
                  <c:v>-2.6294433655000014E-4</c:v>
                </c:pt>
                <c:pt idx="24">
                  <c:v>-1.6042236373450016E-4</c:v>
                </c:pt>
                <c:pt idx="25">
                  <c:v>4.7133788792999841E-5</c:v>
                </c:pt>
                <c:pt idx="26">
                  <c:v>3.9393798821999988E-4</c:v>
                </c:pt>
                <c:pt idx="27">
                  <c:v>9.0206176774349986E-4</c:v>
                </c:pt>
                <c:pt idx="28">
                  <c:v>1.6317980961134998E-3</c:v>
                </c:pt>
                <c:pt idx="29">
                  <c:v>2.6504382331140001E-3</c:v>
                </c:pt>
                <c:pt idx="30">
                  <c:v>3.9304077158604997E-3</c:v>
                </c:pt>
                <c:pt idx="31">
                  <c:v>5.3922729505784996E-3</c:v>
                </c:pt>
                <c:pt idx="32">
                  <c:v>6.8778247087339997E-3</c:v>
                </c:pt>
                <c:pt idx="33">
                  <c:v>8.1878210469615003E-3</c:v>
                </c:pt>
                <c:pt idx="34">
                  <c:v>9.3131103539144996E-3</c:v>
                </c:pt>
                <c:pt idx="35">
                  <c:v>1.0369613039761499E-2</c:v>
                </c:pt>
                <c:pt idx="36">
                  <c:v>1.1480187991257999E-2</c:v>
                </c:pt>
                <c:pt idx="37">
                  <c:v>1.2773735354894499E-2</c:v>
                </c:pt>
                <c:pt idx="38">
                  <c:v>1.43433264197335E-2</c:v>
                </c:pt>
                <c:pt idx="39">
                  <c:v>1.6222875980702999E-2</c:v>
                </c:pt>
                <c:pt idx="40">
                  <c:v>1.8340606694052998E-2</c:v>
                </c:pt>
                <c:pt idx="41">
                  <c:v>2.0531191411346E-2</c:v>
                </c:pt>
                <c:pt idx="42">
                  <c:v>2.2680743413807498E-2</c:v>
                </c:pt>
                <c:pt idx="43">
                  <c:v>2.48082836974945E-2</c:v>
                </c:pt>
                <c:pt idx="44">
                  <c:v>2.70179492252915E-2</c:v>
                </c:pt>
                <c:pt idx="45">
                  <c:v>2.9437862555804502E-2</c:v>
                </c:pt>
                <c:pt idx="46">
                  <c:v>3.2165102546461502E-2</c:v>
                </c:pt>
                <c:pt idx="47">
                  <c:v>3.5216477058584501E-2</c:v>
                </c:pt>
                <c:pt idx="48">
                  <c:v>3.8448072517942501E-2</c:v>
                </c:pt>
                <c:pt idx="49">
                  <c:v>4.1685469979223004E-2</c:v>
                </c:pt>
                <c:pt idx="50">
                  <c:v>4.4941649178772504E-2</c:v>
                </c:pt>
                <c:pt idx="51">
                  <c:v>4.8330018319740507E-2</c:v>
                </c:pt>
                <c:pt idx="52">
                  <c:v>5.1955791025180005E-2</c:v>
                </c:pt>
                <c:pt idx="53">
                  <c:v>5.5922685556797504E-2</c:v>
                </c:pt>
                <c:pt idx="54">
                  <c:v>6.0285013438030506E-2</c:v>
                </c:pt>
                <c:pt idx="55">
                  <c:v>6.5014721690369509E-2</c:v>
                </c:pt>
                <c:pt idx="56">
                  <c:v>6.9935297862636511E-2</c:v>
                </c:pt>
                <c:pt idx="57">
                  <c:v>7.4812987071994519E-2</c:v>
                </c:pt>
                <c:pt idx="58">
                  <c:v>7.9625717785222025E-2</c:v>
                </c:pt>
                <c:pt idx="59">
                  <c:v>8.450538087147802E-2</c:v>
                </c:pt>
                <c:pt idx="60">
                  <c:v>8.9620413830787019E-2</c:v>
                </c:pt>
                <c:pt idx="61">
                  <c:v>9.5162521985408519E-2</c:v>
                </c:pt>
                <c:pt idx="62">
                  <c:v>0.10120533692712103</c:v>
                </c:pt>
                <c:pt idx="63">
                  <c:v>0.10766906617546802</c:v>
                </c:pt>
                <c:pt idx="64">
                  <c:v>0.11433574586328653</c:v>
                </c:pt>
                <c:pt idx="65">
                  <c:v>0.12096809205502353</c:v>
                </c:pt>
                <c:pt idx="66">
                  <c:v>0.12755569703582303</c:v>
                </c:pt>
                <c:pt idx="67">
                  <c:v>0.13424229493655054</c:v>
                </c:pt>
                <c:pt idx="68">
                  <c:v>0.14118800904824005</c:v>
                </c:pt>
                <c:pt idx="69">
                  <c:v>0.14859459352130056</c:v>
                </c:pt>
                <c:pt idx="70">
                  <c:v>0.15653938844361656</c:v>
                </c:pt>
                <c:pt idx="71">
                  <c:v>0.16489313478196657</c:v>
                </c:pt>
                <c:pt idx="72">
                  <c:v>0.17334007203829757</c:v>
                </c:pt>
                <c:pt idx="73">
                  <c:v>0.18153865968525357</c:v>
                </c:pt>
                <c:pt idx="74">
                  <c:v>0.18949027345523806</c:v>
                </c:pt>
                <c:pt idx="75">
                  <c:v>0.19741945680529455</c:v>
                </c:pt>
                <c:pt idx="76">
                  <c:v>0.20555099245030356</c:v>
                </c:pt>
                <c:pt idx="77">
                  <c:v>0.21410427980432756</c:v>
                </c:pt>
                <c:pt idx="78">
                  <c:v>0.22320229738296707</c:v>
                </c:pt>
                <c:pt idx="79">
                  <c:v>0.23278612794990006</c:v>
                </c:pt>
                <c:pt idx="80">
                  <c:v>0.24244658083130455</c:v>
                </c:pt>
                <c:pt idx="81">
                  <c:v>0.25179049562677153</c:v>
                </c:pt>
                <c:pt idx="82">
                  <c:v>0.26092661501207004</c:v>
                </c:pt>
                <c:pt idx="83">
                  <c:v>0.27014964479775305</c:v>
                </c:pt>
                <c:pt idx="84">
                  <c:v>0.27971265993499855</c:v>
                </c:pt>
                <c:pt idx="85">
                  <c:v>0.28980593019919104</c:v>
                </c:pt>
                <c:pt idx="86">
                  <c:v>0.30050272829540253</c:v>
                </c:pt>
                <c:pt idx="87">
                  <c:v>0.31166936892091701</c:v>
                </c:pt>
                <c:pt idx="88">
                  <c:v>0.32285209963434053</c:v>
                </c:pt>
                <c:pt idx="89">
                  <c:v>0.33371135378526401</c:v>
                </c:pt>
                <c:pt idx="90">
                  <c:v>0.34435826662758151</c:v>
                </c:pt>
                <c:pt idx="91">
                  <c:v>0.35507707644254299</c:v>
                </c:pt>
                <c:pt idx="92">
                  <c:v>0.36614490359149499</c:v>
                </c:pt>
                <c:pt idx="93">
                  <c:v>0.3777676892365775</c:v>
                </c:pt>
                <c:pt idx="94">
                  <c:v>0.39001027224497797</c:v>
                </c:pt>
                <c:pt idx="95">
                  <c:v>0.40272897830027798</c:v>
                </c:pt>
                <c:pt idx="96">
                  <c:v>0.41551383914074647</c:v>
                </c:pt>
                <c:pt idx="97">
                  <c:v>0.42807774539135895</c:v>
                </c:pt>
                <c:pt idx="98">
                  <c:v>0.44054828128062495</c:v>
                </c:pt>
                <c:pt idx="99">
                  <c:v>0.45318964724801597</c:v>
                </c:pt>
                <c:pt idx="100">
                  <c:v>0.466230932649013</c:v>
                </c:pt>
                <c:pt idx="101">
                  <c:v>0.47983638797188499</c:v>
                </c:pt>
                <c:pt idx="102">
                  <c:v>0.49394595950569448</c:v>
                </c:pt>
                <c:pt idx="103">
                  <c:v>0.50815302859810996</c:v>
                </c:pt>
                <c:pt idx="104">
                  <c:v>0.52209595706552547</c:v>
                </c:pt>
                <c:pt idx="105">
                  <c:v>0.53586608157784443</c:v>
                </c:pt>
                <c:pt idx="106">
                  <c:v>0.54973155032843246</c:v>
                </c:pt>
                <c:pt idx="107">
                  <c:v>0.56394932620793892</c:v>
                </c:pt>
                <c:pt idx="108">
                  <c:v>0.57871344730230145</c:v>
                </c:pt>
                <c:pt idx="109">
                  <c:v>0.59405842655096697</c:v>
                </c:pt>
                <c:pt idx="110">
                  <c:v>0.60981624515511346</c:v>
                </c:pt>
                <c:pt idx="111">
                  <c:v>0.6256088159565194</c:v>
                </c:pt>
                <c:pt idx="112">
                  <c:v>0.64119323246102589</c:v>
                </c:pt>
                <c:pt idx="113">
                  <c:v>0.65668260379949839</c:v>
                </c:pt>
                <c:pt idx="114">
                  <c:v>0.67232551883914893</c:v>
                </c:pt>
                <c:pt idx="115">
                  <c:v>0.68837541141788638</c:v>
                </c:pt>
                <c:pt idx="116">
                  <c:v>0.70502135502203289</c:v>
                </c:pt>
                <c:pt idx="117">
                  <c:v>0.72218858158516985</c:v>
                </c:pt>
                <c:pt idx="118">
                  <c:v>0.73950157597056632</c:v>
                </c:pt>
                <c:pt idx="119">
                  <c:v>0.75669942753370334</c:v>
                </c:pt>
                <c:pt idx="120">
                  <c:v>0.77392389652849936</c:v>
                </c:pt>
                <c:pt idx="121">
                  <c:v>0.79140102177329541</c:v>
                </c:pt>
                <c:pt idx="122">
                  <c:v>0.80925928471340391</c:v>
                </c:pt>
                <c:pt idx="123">
                  <c:v>0.82754593876680593</c:v>
                </c:pt>
                <c:pt idx="124">
                  <c:v>0.84618232792763592</c:v>
                </c:pt>
                <c:pt idx="125">
                  <c:v>0.8650557019517594</c:v>
                </c:pt>
                <c:pt idx="126">
                  <c:v>0.88411629521420088</c:v>
                </c:pt>
                <c:pt idx="127">
                  <c:v>0.9033643469727729</c:v>
                </c:pt>
                <c:pt idx="128">
                  <c:v>0.92280757329189789</c:v>
                </c:pt>
                <c:pt idx="129">
                  <c:v>0.94245333134929188</c:v>
                </c:pt>
                <c:pt idx="130">
                  <c:v>0.96230610722894538</c:v>
                </c:pt>
                <c:pt idx="131">
                  <c:v>0.98236889165352692</c:v>
                </c:pt>
                <c:pt idx="132">
                  <c:v>1.002657655082027</c:v>
                </c:pt>
                <c:pt idx="133">
                  <c:v>1.0232002112351424</c:v>
                </c:pt>
                <c:pt idx="134">
                  <c:v>1.0440202466363109</c:v>
                </c:pt>
                <c:pt idx="135">
                  <c:v>1.0651257166078163</c:v>
                </c:pt>
                <c:pt idx="136">
                  <c:v>1.0865120752512214</c:v>
                </c:pt>
                <c:pt idx="137">
                  <c:v>1.1081701111407325</c:v>
                </c:pt>
                <c:pt idx="138">
                  <c:v>1.1300833154872869</c:v>
                </c:pt>
                <c:pt idx="139">
                  <c:v>1.1522361963475194</c:v>
                </c:pt>
                <c:pt idx="140">
                  <c:v>1.1746217554304204</c:v>
                </c:pt>
                <c:pt idx="141">
                  <c:v>1.1972342505484899</c:v>
                </c:pt>
                <c:pt idx="142">
                  <c:v>1.2200739209595159</c:v>
                </c:pt>
                <c:pt idx="143">
                  <c:v>1.243143996643955</c:v>
                </c:pt>
                <c:pt idx="144">
                  <c:v>1.2664378381975285</c:v>
                </c:pt>
                <c:pt idx="145">
                  <c:v>1.2899465930811986</c:v>
                </c:pt>
                <c:pt idx="146">
                  <c:v>1.3136678089023932</c:v>
                </c:pt>
                <c:pt idx="147">
                  <c:v>1.3375978967939246</c:v>
                </c:pt>
                <c:pt idx="148">
                  <c:v>1.361703360662043</c:v>
                </c:pt>
                <c:pt idx="149">
                  <c:v>1.385943765936436</c:v>
                </c:pt>
                <c:pt idx="150">
                  <c:v>1.4102959644237381</c:v>
                </c:pt>
                <c:pt idx="151">
                  <c:v>1.4348404663778431</c:v>
                </c:pt>
                <c:pt idx="152">
                  <c:v>1.4598325598846886</c:v>
                </c:pt>
                <c:pt idx="153">
                  <c:v>1.4852654260966307</c:v>
                </c:pt>
                <c:pt idx="154">
                  <c:v>1.5109024988515538</c:v>
                </c:pt>
                <c:pt idx="155">
                  <c:v>1.5364796375244334</c:v>
                </c:pt>
                <c:pt idx="156">
                  <c:v>1.5618334888437788</c:v>
                </c:pt>
                <c:pt idx="157">
                  <c:v>1.5872965613545429</c:v>
                </c:pt>
                <c:pt idx="158">
                  <c:v>1.6132526844024468</c:v>
                </c:pt>
                <c:pt idx="159">
                  <c:v>1.6398359021769378</c:v>
                </c:pt>
                <c:pt idx="160">
                  <c:v>1.6668903980276313</c:v>
                </c:pt>
                <c:pt idx="161">
                  <c:v>1.6940280359681807</c:v>
                </c:pt>
                <c:pt idx="162">
                  <c:v>1.7210272034497152</c:v>
                </c:pt>
                <c:pt idx="163">
                  <c:v>1.7479756482749751</c:v>
                </c:pt>
                <c:pt idx="164">
                  <c:v>1.7751906263033845</c:v>
                </c:pt>
                <c:pt idx="165">
                  <c:v>1.80285164070879</c:v>
                </c:pt>
                <c:pt idx="166">
                  <c:v>1.8307358826532825</c:v>
                </c:pt>
                <c:pt idx="167">
                  <c:v>1.8583499427130155</c:v>
                </c:pt>
                <c:pt idx="168">
                  <c:v>1.885326799403614</c:v>
                </c:pt>
                <c:pt idx="169">
                  <c:v>1.911859653408684</c:v>
                </c:pt>
                <c:pt idx="170">
                  <c:v>1.9385731470622161</c:v>
                </c:pt>
                <c:pt idx="171">
                  <c:v>1.9658920826102915</c:v>
                </c:pt>
                <c:pt idx="172">
                  <c:v>1.9937550306095451</c:v>
                </c:pt>
                <c:pt idx="173">
                  <c:v>2.0217060852982702</c:v>
                </c:pt>
                <c:pt idx="174">
                  <c:v>2.0493797803678606</c:v>
                </c:pt>
                <c:pt idx="175">
                  <c:v>2.0770905005839171</c:v>
                </c:pt>
                <c:pt idx="176">
                  <c:v>2.1053650318351176</c:v>
                </c:pt>
                <c:pt idx="177">
                  <c:v>2.1342469788578087</c:v>
                </c:pt>
                <c:pt idx="178">
                  <c:v>2.1634331421891058</c:v>
                </c:pt>
                <c:pt idx="179">
                  <c:v>2.1925304810575184</c:v>
                </c:pt>
                <c:pt idx="180">
                  <c:v>2.2210460047403777</c:v>
                </c:pt>
                <c:pt idx="181">
                  <c:v>2.2488265882376841</c:v>
                </c:pt>
                <c:pt idx="182">
                  <c:v>2.2765587818424184</c:v>
                </c:pt>
                <c:pt idx="183">
                  <c:v>2.3050168836503024</c:v>
                </c:pt>
                <c:pt idx="184">
                  <c:v>2.3342354066008073</c:v>
                </c:pt>
                <c:pt idx="185">
                  <c:v>2.3638048609478273</c:v>
                </c:pt>
                <c:pt idx="186">
                  <c:v>2.3932938050409289</c:v>
                </c:pt>
                <c:pt idx="187">
                  <c:v>2.4224912733039092</c:v>
                </c:pt>
                <c:pt idx="188">
                  <c:v>2.4517216395160717</c:v>
                </c:pt>
                <c:pt idx="189">
                  <c:v>2.4816125367340751</c:v>
                </c:pt>
                <c:pt idx="190">
                  <c:v>2.5122493201825353</c:v>
                </c:pt>
                <c:pt idx="191">
                  <c:v>2.5431041273126298</c:v>
                </c:pt>
                <c:pt idx="192">
                  <c:v>2.5737258973333494</c:v>
                </c:pt>
                <c:pt idx="193">
                  <c:v>2.6040317872271221</c:v>
                </c:pt>
                <c:pt idx="194">
                  <c:v>2.6345168812224817</c:v>
                </c:pt>
                <c:pt idx="195">
                  <c:v>2.6658572022686591</c:v>
                </c:pt>
                <c:pt idx="196">
                  <c:v>2.6980227235101735</c:v>
                </c:pt>
                <c:pt idx="197">
                  <c:v>2.7304226575934911</c:v>
                </c:pt>
                <c:pt idx="198">
                  <c:v>2.7621398695088275</c:v>
                </c:pt>
                <c:pt idx="199">
                  <c:v>2.7926097706331299</c:v>
                </c:pt>
                <c:pt idx="200">
                  <c:v>2.8227167176558701</c:v>
                </c:pt>
                <c:pt idx="201">
                  <c:v>2.8536197352352692</c:v>
                </c:pt>
                <c:pt idx="202">
                  <c:v>2.8853407154611834</c:v>
                </c:pt>
                <c:pt idx="203">
                  <c:v>2.9174556336754156</c:v>
                </c:pt>
                <c:pt idx="204">
                  <c:v>2.9498219520361628</c:v>
                </c:pt>
                <c:pt idx="205">
                  <c:v>2.9824445155141217</c:v>
                </c:pt>
                <c:pt idx="206">
                  <c:v>3.0155187977421054</c:v>
                </c:pt>
                <c:pt idx="207">
                  <c:v>3.0492942848040796</c:v>
                </c:pt>
                <c:pt idx="208">
                  <c:v>3.0836100758211256</c:v>
                </c:pt>
                <c:pt idx="209">
                  <c:v>3.1180849732834841</c:v>
                </c:pt>
                <c:pt idx="210">
                  <c:v>3.1521512782165395</c:v>
                </c:pt>
                <c:pt idx="211">
                  <c:v>3.1855122511183449</c:v>
                </c:pt>
                <c:pt idx="212">
                  <c:v>3.2188268678189971</c:v>
                </c:pt>
                <c:pt idx="213">
                  <c:v>3.2526624684063803</c:v>
                </c:pt>
                <c:pt idx="214">
                  <c:v>3.2868798048335948</c:v>
                </c:pt>
                <c:pt idx="215">
                  <c:v>3.3212552308604004</c:v>
                </c:pt>
                <c:pt idx="216">
                  <c:v>3.355495296779778</c:v>
                </c:pt>
                <c:pt idx="217">
                  <c:v>3.3895068714882179</c:v>
                </c:pt>
                <c:pt idx="218">
                  <c:v>3.4237379652396389</c:v>
                </c:pt>
                <c:pt idx="219">
                  <c:v>3.4584890858465656</c:v>
                </c:pt>
                <c:pt idx="220">
                  <c:v>3.4938034193441663</c:v>
                </c:pt>
                <c:pt idx="221">
                  <c:v>3.5296170240820319</c:v>
                </c:pt>
                <c:pt idx="222">
                  <c:v>3.5657980091910035</c:v>
                </c:pt>
                <c:pt idx="223">
                  <c:v>3.6024474012824275</c:v>
                </c:pt>
                <c:pt idx="224">
                  <c:v>3.6396967921531789</c:v>
                </c:pt>
                <c:pt idx="225">
                  <c:v>3.6775711244301803</c:v>
                </c:pt>
                <c:pt idx="226">
                  <c:v>3.7159719435235758</c:v>
                </c:pt>
                <c:pt idx="227">
                  <c:v>3.7547568312204809</c:v>
                </c:pt>
                <c:pt idx="228">
                  <c:v>3.7938799696498138</c:v>
                </c:pt>
                <c:pt idx="229">
                  <c:v>3.8333594825908777</c:v>
                </c:pt>
                <c:pt idx="230">
                  <c:v>3.8732265333737446</c:v>
                </c:pt>
                <c:pt idx="231">
                  <c:v>3.9134615028577895</c:v>
                </c:pt>
                <c:pt idx="232">
                  <c:v>3.9540237770293589</c:v>
                </c:pt>
                <c:pt idx="233">
                  <c:v>3.9948982826462656</c:v>
                </c:pt>
                <c:pt idx="234">
                  <c:v>4.0360854384096623</c:v>
                </c:pt>
                <c:pt idx="235">
                  <c:v>4.0775945753742375</c:v>
                </c:pt>
                <c:pt idx="236">
                  <c:v>4.1194273085302306</c:v>
                </c:pt>
                <c:pt idx="237">
                  <c:v>4.1615680263053836</c:v>
                </c:pt>
                <c:pt idx="238">
                  <c:v>4.2039987843637574</c:v>
                </c:pt>
                <c:pt idx="239">
                  <c:v>4.2467053468654967</c:v>
                </c:pt>
                <c:pt idx="240">
                  <c:v>4.2896723414961544</c:v>
                </c:pt>
                <c:pt idx="241">
                  <c:v>4.3328801491151054</c:v>
                </c:pt>
                <c:pt idx="242">
                  <c:v>4.3763270351031913</c:v>
                </c:pt>
                <c:pt idx="243">
                  <c:v>4.420019997751421</c:v>
                </c:pt>
                <c:pt idx="244">
                  <c:v>4.4639345729484727</c:v>
                </c:pt>
                <c:pt idx="245">
                  <c:v>4.5080382814463178</c:v>
                </c:pt>
                <c:pt idx="246">
                  <c:v>4.5523115041043321</c:v>
                </c:pt>
                <c:pt idx="247">
                  <c:v>4.5967401247115527</c:v>
                </c:pt>
                <c:pt idx="248">
                  <c:v>4.6413090102113452</c:v>
                </c:pt>
                <c:pt idx="249">
                  <c:v>4.6860029677326525</c:v>
                </c:pt>
                <c:pt idx="250">
                  <c:v>4.7308153578711964</c:v>
                </c:pt>
                <c:pt idx="251">
                  <c:v>4.7757430104609426</c:v>
                </c:pt>
                <c:pt idx="252">
                  <c:v>4.8207907106581169</c:v>
                </c:pt>
                <c:pt idx="253">
                  <c:v>4.8659634230623352</c:v>
                </c:pt>
                <c:pt idx="254">
                  <c:v>4.9112494838552561</c:v>
                </c:pt>
                <c:pt idx="255">
                  <c:v>4.9566415956736103</c:v>
                </c:pt>
                <c:pt idx="256">
                  <c:v>5.0021430483123259</c:v>
                </c:pt>
                <c:pt idx="257">
                  <c:v>5.0477458864491194</c:v>
                </c:pt>
                <c:pt idx="258">
                  <c:v>5.0934327638925465</c:v>
                </c:pt>
                <c:pt idx="259">
                  <c:v>5.1391851381621274</c:v>
                </c:pt>
                <c:pt idx="260">
                  <c:v>5.1849935585742806</c:v>
                </c:pt>
                <c:pt idx="261">
                  <c:v>5.2308521034981643</c:v>
                </c:pt>
                <c:pt idx="262">
                  <c:v>5.276753714828323</c:v>
                </c:pt>
                <c:pt idx="263">
                  <c:v>5.3226955812854531</c:v>
                </c:pt>
                <c:pt idx="264">
                  <c:v>5.3686443264046986</c:v>
                </c:pt>
                <c:pt idx="265">
                  <c:v>5.414575665518079</c:v>
                </c:pt>
                <c:pt idx="266">
                  <c:v>5.4605230947193437</c:v>
                </c:pt>
                <c:pt idx="267">
                  <c:v>5.5064765053659208</c:v>
                </c:pt>
                <c:pt idx="268">
                  <c:v>5.5523787746550699</c:v>
                </c:pt>
                <c:pt idx="269">
                  <c:v>5.5982276894520071</c:v>
                </c:pt>
                <c:pt idx="270">
                  <c:v>5.6440489101571165</c:v>
                </c:pt>
                <c:pt idx="271">
                  <c:v>5.689865345705976</c:v>
                </c:pt>
                <c:pt idx="272">
                  <c:v>5.7356934450732258</c:v>
                </c:pt>
                <c:pt idx="273">
                  <c:v>5.7815259108955717</c:v>
                </c:pt>
                <c:pt idx="274">
                  <c:v>5.8273517373136148</c:v>
                </c:pt>
                <c:pt idx="275">
                  <c:v>5.8731700869249988</c:v>
                </c:pt>
                <c:pt idx="276">
                  <c:v>5.918984548596911</c:v>
                </c:pt>
                <c:pt idx="277">
                  <c:v>5.9647976943508674</c:v>
                </c:pt>
                <c:pt idx="278">
                  <c:v>6.010611318620473</c:v>
                </c:pt>
                <c:pt idx="279">
                  <c:v>6.056424344745535</c:v>
                </c:pt>
                <c:pt idx="280">
                  <c:v>6.10223647365377</c:v>
                </c:pt>
                <c:pt idx="281">
                  <c:v>6.1480505166244797</c:v>
                </c:pt>
                <c:pt idx="282">
                  <c:v>6.193867011987737</c:v>
                </c:pt>
                <c:pt idx="283">
                  <c:v>6.2396843447533019</c:v>
                </c:pt>
                <c:pt idx="284">
                  <c:v>6.2854997634563423</c:v>
                </c:pt>
                <c:pt idx="285">
                  <c:v>6.3313136867980599</c:v>
                </c:pt>
                <c:pt idx="286">
                  <c:v>6.3771280288409562</c:v>
                </c:pt>
                <c:pt idx="287">
                  <c:v>6.4229407558935874</c:v>
                </c:pt>
                <c:pt idx="288">
                  <c:v>6.4687509109247037</c:v>
                </c:pt>
                <c:pt idx="289">
                  <c:v>6.5145581350476229</c:v>
                </c:pt>
                <c:pt idx="290">
                  <c:v>6.5603600356842202</c:v>
                </c:pt>
                <c:pt idx="291">
                  <c:v>6.6061576296801681</c:v>
                </c:pt>
                <c:pt idx="292">
                  <c:v>6.6519549246038316</c:v>
                </c:pt>
                <c:pt idx="293">
                  <c:v>6.697750963423986</c:v>
                </c:pt>
                <c:pt idx="294">
                  <c:v>6.7435413796855581</c:v>
                </c:pt>
                <c:pt idx="295">
                  <c:v>6.7893253359861934</c:v>
                </c:pt>
                <c:pt idx="296">
                  <c:v>6.8351036697282224</c:v>
                </c:pt>
                <c:pt idx="297">
                  <c:v>6.8808740481479918</c:v>
                </c:pt>
                <c:pt idx="298">
                  <c:v>6.926635095513098</c:v>
                </c:pt>
                <c:pt idx="299">
                  <c:v>6.9723890847727477</c:v>
                </c:pt>
                <c:pt idx="300">
                  <c:v>7.018137272030426</c:v>
                </c:pt>
                <c:pt idx="301">
                  <c:v>7.0638809732040899</c:v>
                </c:pt>
                <c:pt idx="302">
                  <c:v>7.1096213845828258</c:v>
                </c:pt>
                <c:pt idx="303">
                  <c:v>7.1553583865377393</c:v>
                </c:pt>
                <c:pt idx="304">
                  <c:v>7.2010923379555374</c:v>
                </c:pt>
                <c:pt idx="305">
                  <c:v>7.2468234780940328</c:v>
                </c:pt>
                <c:pt idx="306">
                  <c:v>7.2925504312207972</c:v>
                </c:pt>
                <c:pt idx="307">
                  <c:v>7.3382711636444116</c:v>
                </c:pt>
                <c:pt idx="308">
                  <c:v>7.3839848379625455</c:v>
                </c:pt>
                <c:pt idx="309">
                  <c:v>7.4296915139896695</c:v>
                </c:pt>
                <c:pt idx="310">
                  <c:v>7.4753908328390777</c:v>
                </c:pt>
                <c:pt idx="311">
                  <c:v>7.5210822561806978</c:v>
                </c:pt>
                <c:pt idx="312">
                  <c:v>7.5667670401180391</c:v>
                </c:pt>
                <c:pt idx="313">
                  <c:v>7.6124464407546117</c:v>
                </c:pt>
                <c:pt idx="314">
                  <c:v>7.6581208169771218</c:v>
                </c:pt>
                <c:pt idx="315">
                  <c:v>7.7037893313832138</c:v>
                </c:pt>
                <c:pt idx="316">
                  <c:v>7.7494498904670461</c:v>
                </c:pt>
                <c:pt idx="317">
                  <c:v>7.795103929775494</c:v>
                </c:pt>
                <c:pt idx="318">
                  <c:v>7.8407552774335327</c:v>
                </c:pt>
                <c:pt idx="319">
                  <c:v>7.8864042923278932</c:v>
                </c:pt>
                <c:pt idx="320">
                  <c:v>7.9320491800249942</c:v>
                </c:pt>
                <c:pt idx="321">
                  <c:v>7.9776897012669989</c:v>
                </c:pt>
                <c:pt idx="322">
                  <c:v>8.0233255569816233</c:v>
                </c:pt>
                <c:pt idx="323">
                  <c:v>8.0689548331063676</c:v>
                </c:pt>
                <c:pt idx="324">
                  <c:v>8.1145758548365432</c:v>
                </c:pt>
                <c:pt idx="325">
                  <c:v>8.1601883230998915</c:v>
                </c:pt>
                <c:pt idx="326">
                  <c:v>8.2057938528866519</c:v>
                </c:pt>
                <c:pt idx="327">
                  <c:v>8.2513954349194947</c:v>
                </c:pt>
                <c:pt idx="328">
                  <c:v>8.2969962393644536</c:v>
                </c:pt>
                <c:pt idx="329">
                  <c:v>8.3425974026961427</c:v>
                </c:pt>
                <c:pt idx="330">
                  <c:v>8.3881962930786251</c:v>
                </c:pt>
                <c:pt idx="331">
                  <c:v>8.433790876820483</c:v>
                </c:pt>
                <c:pt idx="332">
                  <c:v>8.4793825894685906</c:v>
                </c:pt>
                <c:pt idx="333">
                  <c:v>8.5249742423022763</c:v>
                </c:pt>
                <c:pt idx="334">
                  <c:v>8.5705654166203615</c:v>
                </c:pt>
                <c:pt idx="335">
                  <c:v>8.6161517459677253</c:v>
                </c:pt>
                <c:pt idx="336">
                  <c:v>8.6617317349830198</c:v>
                </c:pt>
                <c:pt idx="337">
                  <c:v>8.7073092117912463</c:v>
                </c:pt>
                <c:pt idx="338">
                  <c:v>8.7528861502693776</c:v>
                </c:pt>
                <c:pt idx="339">
                  <c:v>8.7984591409936144</c:v>
                </c:pt>
                <c:pt idx="340">
                  <c:v>8.8440271671182593</c:v>
                </c:pt>
                <c:pt idx="341">
                  <c:v>8.8895942960261269</c:v>
                </c:pt>
                <c:pt idx="342">
                  <c:v>8.9351638175121444</c:v>
                </c:pt>
                <c:pt idx="343">
                  <c:v>8.9807344156583291</c:v>
                </c:pt>
                <c:pt idx="344">
                  <c:v>9.0263017838240334</c:v>
                </c:pt>
                <c:pt idx="345">
                  <c:v>9.0718647855346415</c:v>
                </c:pt>
                <c:pt idx="346">
                  <c:v>9.1174251554093111</c:v>
                </c:pt>
                <c:pt idx="347">
                  <c:v>9.1629816373445347</c:v>
                </c:pt>
                <c:pt idx="348">
                  <c:v>9.2085318985766325</c:v>
                </c:pt>
                <c:pt idx="349">
                  <c:v>9.2540752213321689</c:v>
                </c:pt>
                <c:pt idx="350">
                  <c:v>9.2996117252400357</c:v>
                </c:pt>
                <c:pt idx="351">
                  <c:v>9.3451418290013883</c:v>
                </c:pt>
                <c:pt idx="352">
                  <c:v>9.3906663700185806</c:v>
                </c:pt>
                <c:pt idx="353">
                  <c:v>9.4361879203131291</c:v>
                </c:pt>
                <c:pt idx="354">
                  <c:v>9.4817065995139522</c:v>
                </c:pt>
                <c:pt idx="355">
                  <c:v>9.527219476712828</c:v>
                </c:pt>
                <c:pt idx="356">
                  <c:v>9.5727251163628573</c:v>
                </c:pt>
                <c:pt idx="357">
                  <c:v>9.618224236237479</c:v>
                </c:pt>
                <c:pt idx="358">
                  <c:v>9.6637203055749854</c:v>
                </c:pt>
                <c:pt idx="359">
                  <c:v>9.7092154178812411</c:v>
                </c:pt>
                <c:pt idx="360">
                  <c:v>9.7547077189081932</c:v>
                </c:pt>
                <c:pt idx="361">
                  <c:v>9.800194935706612</c:v>
                </c:pt>
                <c:pt idx="362">
                  <c:v>9.8456773075343094</c:v>
                </c:pt>
                <c:pt idx="363">
                  <c:v>9.8911555521647472</c:v>
                </c:pt>
                <c:pt idx="364">
                  <c:v>9.936628293865521</c:v>
                </c:pt>
                <c:pt idx="365">
                  <c:v>9.9820959513377865</c:v>
                </c:pt>
                <c:pt idx="366">
                  <c:v>10.027560259200651</c:v>
                </c:pt>
                <c:pt idx="367">
                  <c:v>10.073022952073252</c:v>
                </c:pt>
                <c:pt idx="368">
                  <c:v>10.11848397014114</c:v>
                </c:pt>
                <c:pt idx="369">
                  <c:v>10.163940621753932</c:v>
                </c:pt>
                <c:pt idx="370">
                  <c:v>10.209392847097181</c:v>
                </c:pt>
                <c:pt idx="371">
                  <c:v>10.254841663016583</c:v>
                </c:pt>
                <c:pt idx="372">
                  <c:v>10.300287009697691</c:v>
                </c:pt>
                <c:pt idx="373">
                  <c:v>10.345728408624906</c:v>
                </c:pt>
                <c:pt idx="374">
                  <c:v>10.391166039241591</c:v>
                </c:pt>
                <c:pt idx="375">
                  <c:v>10.436602174496956</c:v>
                </c:pt>
                <c:pt idx="376">
                  <c:v>10.482038309752321</c:v>
                </c:pt>
                <c:pt idx="377">
                  <c:v>10.527474445007686</c:v>
                </c:pt>
                <c:pt idx="378">
                  <c:v>10.57291058026305</c:v>
                </c:pt>
                <c:pt idx="379">
                  <c:v>10.618346715518415</c:v>
                </c:pt>
                <c:pt idx="380">
                  <c:v>10.66378285077378</c:v>
                </c:pt>
                <c:pt idx="381">
                  <c:v>10.709218986029144</c:v>
                </c:pt>
                <c:pt idx="382">
                  <c:v>10.754655121284509</c:v>
                </c:pt>
                <c:pt idx="383">
                  <c:v>10.800091256539874</c:v>
                </c:pt>
                <c:pt idx="384">
                  <c:v>10.845527391795239</c:v>
                </c:pt>
                <c:pt idx="385">
                  <c:v>10.890963527050603</c:v>
                </c:pt>
                <c:pt idx="386">
                  <c:v>10.936399662305968</c:v>
                </c:pt>
                <c:pt idx="387">
                  <c:v>10.981835797561333</c:v>
                </c:pt>
                <c:pt idx="388">
                  <c:v>11.027271932816697</c:v>
                </c:pt>
                <c:pt idx="389">
                  <c:v>11.072708068072062</c:v>
                </c:pt>
                <c:pt idx="390">
                  <c:v>11.118144203327427</c:v>
                </c:pt>
                <c:pt idx="391">
                  <c:v>11.163580338582792</c:v>
                </c:pt>
                <c:pt idx="392">
                  <c:v>11.209016473838156</c:v>
                </c:pt>
                <c:pt idx="393">
                  <c:v>11.254452609093521</c:v>
                </c:pt>
                <c:pt idx="394">
                  <c:v>11.299888744348886</c:v>
                </c:pt>
                <c:pt idx="395">
                  <c:v>11.345324879604251</c:v>
                </c:pt>
                <c:pt idx="396">
                  <c:v>11.390761014859615</c:v>
                </c:pt>
                <c:pt idx="397">
                  <c:v>11.43619715011498</c:v>
                </c:pt>
                <c:pt idx="398">
                  <c:v>11.481633285370345</c:v>
                </c:pt>
                <c:pt idx="399">
                  <c:v>11.527069420625709</c:v>
                </c:pt>
                <c:pt idx="400">
                  <c:v>11.572505555881074</c:v>
                </c:pt>
                <c:pt idx="401">
                  <c:v>11.617941691136439</c:v>
                </c:pt>
                <c:pt idx="402">
                  <c:v>11.663377826391804</c:v>
                </c:pt>
                <c:pt idx="403">
                  <c:v>11.708813961647168</c:v>
                </c:pt>
                <c:pt idx="404">
                  <c:v>11.754250096902533</c:v>
                </c:pt>
                <c:pt idx="405">
                  <c:v>11.799686232157898</c:v>
                </c:pt>
                <c:pt idx="406">
                  <c:v>11.845122367413262</c:v>
                </c:pt>
                <c:pt idx="407">
                  <c:v>11.890558502668627</c:v>
                </c:pt>
                <c:pt idx="408">
                  <c:v>11.935994637923992</c:v>
                </c:pt>
                <c:pt idx="409">
                  <c:v>11.981430773179357</c:v>
                </c:pt>
                <c:pt idx="410">
                  <c:v>12.026866908434721</c:v>
                </c:pt>
                <c:pt idx="411">
                  <c:v>12.072303043690086</c:v>
                </c:pt>
                <c:pt idx="412">
                  <c:v>12.117739178945451</c:v>
                </c:pt>
                <c:pt idx="413">
                  <c:v>12.163175314200815</c:v>
                </c:pt>
                <c:pt idx="414">
                  <c:v>12.20861144945618</c:v>
                </c:pt>
                <c:pt idx="415">
                  <c:v>12.254047584711545</c:v>
                </c:pt>
                <c:pt idx="416">
                  <c:v>12.29948371996691</c:v>
                </c:pt>
                <c:pt idx="417">
                  <c:v>12.344919855222274</c:v>
                </c:pt>
                <c:pt idx="418">
                  <c:v>12.390355990477639</c:v>
                </c:pt>
                <c:pt idx="419">
                  <c:v>12.435792125733004</c:v>
                </c:pt>
                <c:pt idx="420">
                  <c:v>12.481228260988368</c:v>
                </c:pt>
                <c:pt idx="421">
                  <c:v>12.526664396243733</c:v>
                </c:pt>
                <c:pt idx="422">
                  <c:v>12.572100531499098</c:v>
                </c:pt>
                <c:pt idx="423">
                  <c:v>12.617536666754463</c:v>
                </c:pt>
                <c:pt idx="424">
                  <c:v>12.662972802009827</c:v>
                </c:pt>
                <c:pt idx="425">
                  <c:v>12.708408937265192</c:v>
                </c:pt>
                <c:pt idx="426">
                  <c:v>12.753845072520557</c:v>
                </c:pt>
                <c:pt idx="427">
                  <c:v>12.799281207775921</c:v>
                </c:pt>
                <c:pt idx="428">
                  <c:v>12.844717343031286</c:v>
                </c:pt>
                <c:pt idx="429">
                  <c:v>12.890153478286651</c:v>
                </c:pt>
                <c:pt idx="430">
                  <c:v>12.935589613542016</c:v>
                </c:pt>
                <c:pt idx="431">
                  <c:v>12.98102574879738</c:v>
                </c:pt>
                <c:pt idx="432">
                  <c:v>13.026461884052745</c:v>
                </c:pt>
                <c:pt idx="433">
                  <c:v>13.049179951680427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E0-4FFA-87A6-98B28C2FF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3815551"/>
        <c:axId val="993809727"/>
      </c:scatterChart>
      <c:valAx>
        <c:axId val="9938155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3809727"/>
        <c:crosses val="autoZero"/>
        <c:crossBetween val="midCat"/>
      </c:valAx>
      <c:valAx>
        <c:axId val="993809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38155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Position  XZ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'Exp2'!$L$1:$L$2</c:f>
              <c:strCache>
                <c:ptCount val="2"/>
                <c:pt idx="0">
                  <c:v>Position </c:v>
                </c:pt>
                <c:pt idx="1">
                  <c:v>Z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'Exp2'!$J$3:$J$575</c:f>
              <c:numCache>
                <c:formatCode>General</c:formatCode>
                <c:ptCount val="573"/>
                <c:pt idx="1">
                  <c:v>-6.938476562500001E-6</c:v>
                </c:pt>
                <c:pt idx="2">
                  <c:v>-1.9379882812500001E-5</c:v>
                </c:pt>
                <c:pt idx="3">
                  <c:v>-3.7384033197000006E-5</c:v>
                </c:pt>
                <c:pt idx="4">
                  <c:v>-6.2266845672500007E-5</c:v>
                </c:pt>
                <c:pt idx="5">
                  <c:v>-9.5882568292000007E-5</c:v>
                </c:pt>
                <c:pt idx="6">
                  <c:v>-1.4098266591150001E-4</c:v>
                </c:pt>
                <c:pt idx="7">
                  <c:v>-2.0606079086250002E-4</c:v>
                </c:pt>
                <c:pt idx="8">
                  <c:v>-2.9458618141400003E-4</c:v>
                </c:pt>
                <c:pt idx="9">
                  <c:v>-3.8335082975350003E-4</c:v>
                </c:pt>
                <c:pt idx="10">
                  <c:v>-4.5476928667450005E-4</c:v>
                </c:pt>
                <c:pt idx="11">
                  <c:v>-5.2265869087950005E-4</c:v>
                </c:pt>
                <c:pt idx="12">
                  <c:v>-5.9407714784950004E-4</c:v>
                </c:pt>
                <c:pt idx="13">
                  <c:v>-6.5664306575700005E-4</c:v>
                </c:pt>
                <c:pt idx="14">
                  <c:v>-7.0778442308700004E-4</c:v>
                </c:pt>
                <c:pt idx="15">
                  <c:v>-7.4690307532049999E-4</c:v>
                </c:pt>
                <c:pt idx="16">
                  <c:v>-7.728027334195E-4</c:v>
                </c:pt>
                <c:pt idx="17">
                  <c:v>-8.0282958880249994E-4</c:v>
                </c:pt>
                <c:pt idx="18">
                  <c:v>-8.4140991101299995E-4</c:v>
                </c:pt>
                <c:pt idx="19">
                  <c:v>-8.8944091685399997E-4</c:v>
                </c:pt>
                <c:pt idx="20">
                  <c:v>-9.6223510632549992E-4</c:v>
                </c:pt>
                <c:pt idx="21">
                  <c:v>-1.0535119618309999E-3</c:v>
                </c:pt>
                <c:pt idx="22">
                  <c:v>-1.1325866688989999E-3</c:v>
                </c:pt>
                <c:pt idx="23">
                  <c:v>-1.1570507802699998E-3</c:v>
                </c:pt>
                <c:pt idx="24">
                  <c:v>-1.0904772939969998E-3</c:v>
                </c:pt>
                <c:pt idx="25">
                  <c:v>-9.191088858489997E-4</c:v>
                </c:pt>
                <c:pt idx="26">
                  <c:v>-6.3828002846999965E-4</c:v>
                </c:pt>
                <c:pt idx="27">
                  <c:v>-2.3949706952849958E-4</c:v>
                </c:pt>
                <c:pt idx="28">
                  <c:v>2.2436401441300048E-4</c:v>
                </c:pt>
                <c:pt idx="29">
                  <c:v>5.2995605539800047E-4</c:v>
                </c:pt>
                <c:pt idx="30">
                  <c:v>4.3885864325800045E-4</c:v>
                </c:pt>
                <c:pt idx="31">
                  <c:v>-6.8786614784996174E-6</c:v>
                </c:pt>
                <c:pt idx="32">
                  <c:v>-5.810375970804998E-4</c:v>
                </c:pt>
                <c:pt idx="33">
                  <c:v>-1.0452575678264998E-3</c:v>
                </c:pt>
                <c:pt idx="34">
                  <c:v>-1.1500524897504996E-3</c:v>
                </c:pt>
                <c:pt idx="35">
                  <c:v>-8.2149169878999954E-4</c:v>
                </c:pt>
                <c:pt idx="36">
                  <c:v>-2.357885738144994E-4</c:v>
                </c:pt>
                <c:pt idx="37">
                  <c:v>3.0720703166650068E-4</c:v>
                </c:pt>
                <c:pt idx="38">
                  <c:v>4.7995117231600071E-4</c:v>
                </c:pt>
                <c:pt idx="39">
                  <c:v>1.437939457780007E-4</c:v>
                </c:pt>
                <c:pt idx="40">
                  <c:v>-5.4819946239449929E-4</c:v>
                </c:pt>
                <c:pt idx="41">
                  <c:v>-1.2965380853984993E-3</c:v>
                </c:pt>
                <c:pt idx="42">
                  <c:v>-1.8315783685464992E-3</c:v>
                </c:pt>
                <c:pt idx="43">
                  <c:v>-2.0820214837134992E-3</c:v>
                </c:pt>
                <c:pt idx="44">
                  <c:v>-2.2172619621494993E-3</c:v>
                </c:pt>
                <c:pt idx="45">
                  <c:v>-2.5334411612824995E-3</c:v>
                </c:pt>
                <c:pt idx="46">
                  <c:v>-3.2426611319059996E-3</c:v>
                </c:pt>
                <c:pt idx="47">
                  <c:v>-4.2723669423854992E-3</c:v>
                </c:pt>
                <c:pt idx="48">
                  <c:v>-5.3640405263024995E-3</c:v>
                </c:pt>
                <c:pt idx="49">
                  <c:v>-6.2958898914449992E-3</c:v>
                </c:pt>
                <c:pt idx="50">
                  <c:v>-6.980286863990999E-3</c:v>
                </c:pt>
                <c:pt idx="51">
                  <c:v>-7.5429016099744992E-3</c:v>
                </c:pt>
                <c:pt idx="52">
                  <c:v>-8.2540954575204984E-3</c:v>
                </c:pt>
                <c:pt idx="53">
                  <c:v>-9.3449914535039987E-3</c:v>
                </c:pt>
                <c:pt idx="54">
                  <c:v>-1.0919846189727999E-2</c:v>
                </c:pt>
                <c:pt idx="55">
                  <c:v>-1.2877453611529499E-2</c:v>
                </c:pt>
                <c:pt idx="56">
                  <c:v>-1.49368054181395E-2</c:v>
                </c:pt>
                <c:pt idx="57">
                  <c:v>-1.6779808347827E-2</c:v>
                </c:pt>
                <c:pt idx="58">
                  <c:v>-1.8176834715039E-2</c:v>
                </c:pt>
                <c:pt idx="59">
                  <c:v>-1.9229688718982001E-2</c:v>
                </c:pt>
                <c:pt idx="60">
                  <c:v>-2.0365924070568999E-2</c:v>
                </c:pt>
                <c:pt idx="61">
                  <c:v>-2.1994851072540501E-2</c:v>
                </c:pt>
                <c:pt idx="62">
                  <c:v>-2.4298305662420999E-2</c:v>
                </c:pt>
                <c:pt idx="63">
                  <c:v>-2.7142004392950999E-2</c:v>
                </c:pt>
                <c:pt idx="64">
                  <c:v>-3.0141400144996E-2</c:v>
                </c:pt>
                <c:pt idx="65">
                  <c:v>-3.28676232896375E-2</c:v>
                </c:pt>
                <c:pt idx="66">
                  <c:v>-3.5084645994807498E-2</c:v>
                </c:pt>
                <c:pt idx="67">
                  <c:v>-3.6948404539784499E-2</c:v>
                </c:pt>
                <c:pt idx="68">
                  <c:v>-3.8900329588655497E-2</c:v>
                </c:pt>
                <c:pt idx="69">
                  <c:v>-4.1430660399257496E-2</c:v>
                </c:pt>
                <c:pt idx="70">
                  <c:v>-4.4849415282118998E-2</c:v>
                </c:pt>
                <c:pt idx="71">
                  <c:v>-4.9054670409115E-2</c:v>
                </c:pt>
                <c:pt idx="72">
                  <c:v>-5.3500379637697999E-2</c:v>
                </c:pt>
                <c:pt idx="73">
                  <c:v>-5.7373006590921004E-2</c:v>
                </c:pt>
                <c:pt idx="74">
                  <c:v>-6.0144868163303007E-2</c:v>
                </c:pt>
                <c:pt idx="75">
                  <c:v>-6.2066467284507008E-2</c:v>
                </c:pt>
                <c:pt idx="76">
                  <c:v>-6.3951459960374005E-2</c:v>
                </c:pt>
                <c:pt idx="77">
                  <c:v>-6.6614638671385007E-2</c:v>
                </c:pt>
                <c:pt idx="78">
                  <c:v>-7.0346522216386514E-2</c:v>
                </c:pt>
                <c:pt idx="79">
                  <c:v>-7.4787147216484523E-2</c:v>
                </c:pt>
                <c:pt idx="80">
                  <c:v>-7.9140502929491527E-2</c:v>
                </c:pt>
                <c:pt idx="81">
                  <c:v>-8.2568110351489032E-2</c:v>
                </c:pt>
                <c:pt idx="82">
                  <c:v>-8.4880297851611539E-2</c:v>
                </c:pt>
                <c:pt idx="83">
                  <c:v>-8.665923950211854E-2</c:v>
                </c:pt>
                <c:pt idx="84">
                  <c:v>-8.8769313965125538E-2</c:v>
                </c:pt>
                <c:pt idx="85">
                  <c:v>-9.1883852539479033E-2</c:v>
                </c:pt>
                <c:pt idx="86">
                  <c:v>-9.6051245117751038E-2</c:v>
                </c:pt>
                <c:pt idx="87">
                  <c:v>-0.10074225341866704</c:v>
                </c:pt>
                <c:pt idx="88">
                  <c:v>-0.10520835937580854</c:v>
                </c:pt>
                <c:pt idx="89">
                  <c:v>-0.10880619873136305</c:v>
                </c:pt>
                <c:pt idx="90">
                  <c:v>-0.11144216186619604</c:v>
                </c:pt>
                <c:pt idx="91">
                  <c:v>-0.11362646606547605</c:v>
                </c:pt>
                <c:pt idx="92">
                  <c:v>-0.11614411621201555</c:v>
                </c:pt>
                <c:pt idx="93">
                  <c:v>-0.11967322876088655</c:v>
                </c:pt>
                <c:pt idx="94">
                  <c:v>-0.12428049682732956</c:v>
                </c:pt>
                <c:pt idx="95">
                  <c:v>-0.12937291992307556</c:v>
                </c:pt>
                <c:pt idx="96">
                  <c:v>-0.13415233398562457</c:v>
                </c:pt>
                <c:pt idx="97">
                  <c:v>-0.13807771728644258</c:v>
                </c:pt>
                <c:pt idx="98">
                  <c:v>-0.14120990112435158</c:v>
                </c:pt>
                <c:pt idx="99">
                  <c:v>-0.14426061767711659</c:v>
                </c:pt>
                <c:pt idx="100">
                  <c:v>-0.1481148217787526</c:v>
                </c:pt>
                <c:pt idx="101">
                  <c:v>-0.15306530517731259</c:v>
                </c:pt>
                <c:pt idx="102">
                  <c:v>-0.15865538452318109</c:v>
                </c:pt>
                <c:pt idx="103">
                  <c:v>-0.16405686889837709</c:v>
                </c:pt>
                <c:pt idx="104">
                  <c:v>-0.16851675415249159</c:v>
                </c:pt>
                <c:pt idx="105">
                  <c:v>-0.17192061523667809</c:v>
                </c:pt>
                <c:pt idx="106">
                  <c:v>-0.1748421923853116</c:v>
                </c:pt>
                <c:pt idx="107">
                  <c:v>-0.17812122070582009</c:v>
                </c:pt>
                <c:pt idx="108">
                  <c:v>-0.18242618652632861</c:v>
                </c:pt>
                <c:pt idx="109">
                  <c:v>-0.18779130371402461</c:v>
                </c:pt>
                <c:pt idx="110">
                  <c:v>-0.19360066284508612</c:v>
                </c:pt>
                <c:pt idx="111">
                  <c:v>-0.19900232666364762</c:v>
                </c:pt>
                <c:pt idx="112">
                  <c:v>-0.20339563843141562</c:v>
                </c:pt>
                <c:pt idx="113">
                  <c:v>-0.20688282104879913</c:v>
                </c:pt>
                <c:pt idx="114">
                  <c:v>-0.21029122803144762</c:v>
                </c:pt>
                <c:pt idx="115">
                  <c:v>-0.21453739624460164</c:v>
                </c:pt>
                <c:pt idx="116">
                  <c:v>-0.21984802246559265</c:v>
                </c:pt>
                <c:pt idx="117">
                  <c:v>-0.22568752808112716</c:v>
                </c:pt>
                <c:pt idx="118">
                  <c:v>-0.23123166992714267</c:v>
                </c:pt>
                <c:pt idx="119">
                  <c:v>-0.23591849121652367</c:v>
                </c:pt>
                <c:pt idx="120">
                  <c:v>-0.23989274292583268</c:v>
                </c:pt>
                <c:pt idx="121">
                  <c:v>-0.24380526611954118</c:v>
                </c:pt>
                <c:pt idx="122">
                  <c:v>-0.24814085694024568</c:v>
                </c:pt>
                <c:pt idx="123">
                  <c:v>-0.25289897705787417</c:v>
                </c:pt>
                <c:pt idx="124">
                  <c:v>-0.25782110840600819</c:v>
                </c:pt>
                <c:pt idx="125">
                  <c:v>-0.26268563843580117</c:v>
                </c:pt>
                <c:pt idx="126">
                  <c:v>-0.26740846802614715</c:v>
                </c:pt>
                <c:pt idx="127">
                  <c:v>-0.27203272339774315</c:v>
                </c:pt>
                <c:pt idx="128">
                  <c:v>-0.27664196534162316</c:v>
                </c:pt>
                <c:pt idx="129">
                  <c:v>-0.28125611207069617</c:v>
                </c:pt>
                <c:pt idx="130">
                  <c:v>-0.28581223878025019</c:v>
                </c:pt>
                <c:pt idx="131">
                  <c:v>-0.29023426148588571</c:v>
                </c:pt>
                <c:pt idx="132">
                  <c:v>-0.2945089611934682</c:v>
                </c:pt>
                <c:pt idx="133">
                  <c:v>-0.29868909425064172</c:v>
                </c:pt>
                <c:pt idx="134">
                  <c:v>-0.30283716676091571</c:v>
                </c:pt>
                <c:pt idx="135">
                  <c:v>-0.30699947511104569</c:v>
                </c:pt>
                <c:pt idx="136">
                  <c:v>-0.31120263673269072</c:v>
                </c:pt>
                <c:pt idx="137">
                  <c:v>-0.31544473756332625</c:v>
                </c:pt>
                <c:pt idx="138">
                  <c:v>-0.31970358644081226</c:v>
                </c:pt>
                <c:pt idx="139">
                  <c:v>-0.32395800904873029</c:v>
                </c:pt>
                <c:pt idx="140">
                  <c:v>-0.3282005883948928</c:v>
                </c:pt>
                <c:pt idx="141">
                  <c:v>-0.3324335376140593</c:v>
                </c:pt>
                <c:pt idx="142">
                  <c:v>-0.33666457277070133</c:v>
                </c:pt>
                <c:pt idx="143">
                  <c:v>-0.34090009401133381</c:v>
                </c:pt>
                <c:pt idx="144">
                  <c:v>-0.34513304323047583</c:v>
                </c:pt>
                <c:pt idx="145">
                  <c:v>-0.34935773805507436</c:v>
                </c:pt>
                <c:pt idx="146">
                  <c:v>-0.35358410768436038</c:v>
                </c:pt>
                <c:pt idx="147">
                  <c:v>-0.3578137671085499</c:v>
                </c:pt>
                <c:pt idx="148">
                  <c:v>-0.36202548219677738</c:v>
                </c:pt>
                <c:pt idx="149">
                  <c:v>-0.36611954225570187</c:v>
                </c:pt>
                <c:pt idx="150">
                  <c:v>-0.36987696657243885</c:v>
                </c:pt>
                <c:pt idx="151">
                  <c:v>-0.37319690797903188</c:v>
                </c:pt>
                <c:pt idx="152">
                  <c:v>-0.37685958620204341</c:v>
                </c:pt>
                <c:pt idx="153">
                  <c:v>-0.38212086549926139</c:v>
                </c:pt>
                <c:pt idx="154">
                  <c:v>-0.38868484377107038</c:v>
                </c:pt>
                <c:pt idx="155">
                  <c:v>-0.39467747438662937</c:v>
                </c:pt>
                <c:pt idx="156">
                  <c:v>-0.39880664552954437</c:v>
                </c:pt>
                <c:pt idx="157">
                  <c:v>-0.40175597658457485</c:v>
                </c:pt>
                <c:pt idx="158">
                  <c:v>-0.40535620851852383</c:v>
                </c:pt>
                <c:pt idx="159">
                  <c:v>-0.41054014772788183</c:v>
                </c:pt>
                <c:pt idx="160">
                  <c:v>-0.41667836672238384</c:v>
                </c:pt>
                <c:pt idx="161">
                  <c:v>-0.42238771608794284</c:v>
                </c:pt>
                <c:pt idx="162">
                  <c:v>-0.42676140871518387</c:v>
                </c:pt>
                <c:pt idx="163">
                  <c:v>-0.43002500490684736</c:v>
                </c:pt>
                <c:pt idx="164">
                  <c:v>-0.43338388552233287</c:v>
                </c:pt>
                <c:pt idx="165">
                  <c:v>-0.43836983889173686</c:v>
                </c:pt>
                <c:pt idx="166">
                  <c:v>-0.44544265871623739</c:v>
                </c:pt>
                <c:pt idx="167">
                  <c:v>-0.45316673830638737</c:v>
                </c:pt>
                <c:pt idx="168">
                  <c:v>-0.45932194460552789</c:v>
                </c:pt>
                <c:pt idx="169">
                  <c:v>-0.46320432131481237</c:v>
                </c:pt>
                <c:pt idx="170">
                  <c:v>-0.46647742800455338</c:v>
                </c:pt>
                <c:pt idx="171">
                  <c:v>-0.47125875612982288</c:v>
                </c:pt>
                <c:pt idx="172">
                  <c:v>-0.47800929568086137</c:v>
                </c:pt>
                <c:pt idx="173">
                  <c:v>-0.48535971438228437</c:v>
                </c:pt>
                <c:pt idx="174">
                  <c:v>-0.49157048830829836</c:v>
                </c:pt>
                <c:pt idx="175">
                  <c:v>-0.49627926150188434</c:v>
                </c:pt>
                <c:pt idx="176">
                  <c:v>-0.50080601931462931</c:v>
                </c:pt>
                <c:pt idx="177">
                  <c:v>-0.50684243410982677</c:v>
                </c:pt>
                <c:pt idx="178">
                  <c:v>-0.51493431277223622</c:v>
                </c:pt>
                <c:pt idx="179">
                  <c:v>-0.52398723025301119</c:v>
                </c:pt>
                <c:pt idx="180">
                  <c:v>-0.53204938113222366</c:v>
                </c:pt>
                <c:pt idx="181">
                  <c:v>-0.53809859622040213</c:v>
                </c:pt>
                <c:pt idx="182">
                  <c:v>-0.54310596316401261</c:v>
                </c:pt>
                <c:pt idx="183">
                  <c:v>-0.54902364626971412</c:v>
                </c:pt>
                <c:pt idx="184">
                  <c:v>-0.55686902957072815</c:v>
                </c:pt>
                <c:pt idx="185">
                  <c:v>-0.56581236697330461</c:v>
                </c:pt>
                <c:pt idx="186">
                  <c:v>-0.57399366824306863</c:v>
                </c:pt>
                <c:pt idx="187">
                  <c:v>-0.58029972659290463</c:v>
                </c:pt>
                <c:pt idx="188">
                  <c:v>-0.58565383792125014</c:v>
                </c:pt>
                <c:pt idx="189">
                  <c:v>-0.59221572268709566</c:v>
                </c:pt>
                <c:pt idx="190">
                  <c:v>-0.60112245364435968</c:v>
                </c:pt>
                <c:pt idx="191">
                  <c:v>-0.61143386721883564</c:v>
                </c:pt>
                <c:pt idx="192">
                  <c:v>-0.62117895755112418</c:v>
                </c:pt>
                <c:pt idx="193">
                  <c:v>-0.62921413211189769</c:v>
                </c:pt>
                <c:pt idx="194">
                  <c:v>-0.63616265750271872</c:v>
                </c:pt>
                <c:pt idx="195">
                  <c:v>-0.6438464221513277</c:v>
                </c:pt>
                <c:pt idx="196">
                  <c:v>-0.65362476931945568</c:v>
                </c:pt>
                <c:pt idx="197">
                  <c:v>-0.66491474734695866</c:v>
                </c:pt>
                <c:pt idx="198">
                  <c:v>-0.67555143191741818</c:v>
                </c:pt>
                <c:pt idx="199">
                  <c:v>-0.68397240970073769</c:v>
                </c:pt>
                <c:pt idx="200">
                  <c:v>-0.69100826419302319</c:v>
                </c:pt>
                <c:pt idx="201">
                  <c:v>-0.69886806277711166</c:v>
                </c:pt>
                <c:pt idx="202">
                  <c:v>-0.70872955203502219</c:v>
                </c:pt>
                <c:pt idx="203">
                  <c:v>-0.71969306277728318</c:v>
                </c:pt>
                <c:pt idx="204">
                  <c:v>-0.72994657596093815</c:v>
                </c:pt>
                <c:pt idx="205">
                  <c:v>-0.73875844119538669</c:v>
                </c:pt>
                <c:pt idx="206">
                  <c:v>-0.74710130130291275</c:v>
                </c:pt>
                <c:pt idx="207">
                  <c:v>-0.75666814456476628</c:v>
                </c:pt>
                <c:pt idx="208">
                  <c:v>-0.76826796145945675</c:v>
                </c:pt>
                <c:pt idx="209">
                  <c:v>-0.78097883182097472</c:v>
                </c:pt>
                <c:pt idx="210">
                  <c:v>-0.79286426272939226</c:v>
                </c:pt>
                <c:pt idx="211">
                  <c:v>-0.80299228519055021</c:v>
                </c:pt>
                <c:pt idx="212">
                  <c:v>-0.81250080936069868</c:v>
                </c:pt>
                <c:pt idx="213">
                  <c:v>-0.82317320315976572</c:v>
                </c:pt>
                <c:pt idx="214">
                  <c:v>-0.83553188602133277</c:v>
                </c:pt>
                <c:pt idx="215">
                  <c:v>-0.8483127991074908</c:v>
                </c:pt>
                <c:pt idx="216">
                  <c:v>-0.85984239383424932</c:v>
                </c:pt>
                <c:pt idx="217">
                  <c:v>-0.86994463626605534</c:v>
                </c:pt>
                <c:pt idx="218">
                  <c:v>-0.88013672000641829</c:v>
                </c:pt>
                <c:pt idx="219">
                  <c:v>-0.89188990115887234</c:v>
                </c:pt>
                <c:pt idx="220">
                  <c:v>-0.90497999515312932</c:v>
                </c:pt>
                <c:pt idx="221">
                  <c:v>-0.91825001102238635</c:v>
                </c:pt>
                <c:pt idx="222">
                  <c:v>-0.93125026370803732</c:v>
                </c:pt>
                <c:pt idx="223">
                  <c:v>-0.94429017337611632</c:v>
                </c:pt>
                <c:pt idx="224">
                  <c:v>-0.95759392459696036</c:v>
                </c:pt>
                <c:pt idx="225">
                  <c:v>-0.97104117069088192</c:v>
                </c:pt>
                <c:pt idx="226">
                  <c:v>-0.98443625858170292</c:v>
                </c:pt>
                <c:pt idx="227">
                  <c:v>-0.99771500736120189</c:v>
                </c:pt>
                <c:pt idx="228">
                  <c:v>-1.0109832287969265</c:v>
                </c:pt>
                <c:pt idx="229">
                  <c:v>-1.024387528113492</c:v>
                </c:pt>
                <c:pt idx="230">
                  <c:v>-1.0379810803597449</c:v>
                </c:pt>
                <c:pt idx="231">
                  <c:v>-1.051705207557176</c:v>
                </c:pt>
                <c:pt idx="232">
                  <c:v>-1.0654623523327564</c:v>
                </c:pt>
                <c:pt idx="233">
                  <c:v>-1.079209687538049</c:v>
                </c:pt>
                <c:pt idx="234">
                  <c:v>-1.0929869897843756</c:v>
                </c:pt>
                <c:pt idx="235">
                  <c:v>-1.1068330188373612</c:v>
                </c:pt>
                <c:pt idx="236">
                  <c:v>-1.1207385632712121</c:v>
                </c:pt>
                <c:pt idx="237">
                  <c:v>-1.134669409218741</c:v>
                </c:pt>
                <c:pt idx="238">
                  <c:v>-1.1485989990627605</c:v>
                </c:pt>
                <c:pt idx="239">
                  <c:v>-1.162542884561083</c:v>
                </c:pt>
                <c:pt idx="240">
                  <c:v>-1.176531810342627</c:v>
                </c:pt>
                <c:pt idx="241">
                  <c:v>-1.1905767822667674</c:v>
                </c:pt>
                <c:pt idx="242">
                  <c:v>-1.2046802527260765</c:v>
                </c:pt>
                <c:pt idx="243">
                  <c:v>-1.218837017863126</c:v>
                </c:pt>
                <c:pt idx="244">
                  <c:v>-1.2330311670333725</c:v>
                </c:pt>
                <c:pt idx="245">
                  <c:v>-1.2472398511157099</c:v>
                </c:pt>
                <c:pt idx="246">
                  <c:v>-1.2614442285573979</c:v>
                </c:pt>
                <c:pt idx="247">
                  <c:v>-1.2756371216240614</c:v>
                </c:pt>
                <c:pt idx="248">
                  <c:v>-1.2898183508723349</c:v>
                </c:pt>
                <c:pt idx="249">
                  <c:v>-1.3039839087338529</c:v>
                </c:pt>
                <c:pt idx="250">
                  <c:v>-1.318117824749625</c:v>
                </c:pt>
                <c:pt idx="251">
                  <c:v>-1.3322047864196511</c:v>
                </c:pt>
                <c:pt idx="252">
                  <c:v>-1.3462447339294841</c:v>
                </c:pt>
                <c:pt idx="253">
                  <c:v>-1.3602549536560955</c:v>
                </c:pt>
                <c:pt idx="254">
                  <c:v>-1.3742706164979475</c:v>
                </c:pt>
                <c:pt idx="255">
                  <c:v>-1.38831851933004</c:v>
                </c:pt>
                <c:pt idx="256">
                  <c:v>-1.4023918433047291</c:v>
                </c:pt>
                <c:pt idx="257">
                  <c:v>-1.4164759936954767</c:v>
                </c:pt>
                <c:pt idx="258">
                  <c:v>-1.4305683984807922</c:v>
                </c:pt>
                <c:pt idx="259">
                  <c:v>-1.4446675622993292</c:v>
                </c:pt>
                <c:pt idx="260">
                  <c:v>-1.4587789282663282</c:v>
                </c:pt>
                <c:pt idx="261">
                  <c:v>-1.4728889185009237</c:v>
                </c:pt>
                <c:pt idx="262">
                  <c:v>-1.4869676257765287</c:v>
                </c:pt>
                <c:pt idx="263">
                  <c:v>-1.5010386768021338</c:v>
                </c:pt>
                <c:pt idx="264">
                  <c:v>-1.5151446594683637</c:v>
                </c:pt>
                <c:pt idx="265">
                  <c:v>-1.5292843774861562</c:v>
                </c:pt>
                <c:pt idx="266">
                  <c:v>-1.5434247534629393</c:v>
                </c:pt>
                <c:pt idx="267">
                  <c:v>-1.5576283533166693</c:v>
                </c:pt>
                <c:pt idx="268">
                  <c:v>-1.5719713208461683</c:v>
                </c:pt>
                <c:pt idx="269">
                  <c:v>-1.5863511340787679</c:v>
                </c:pt>
                <c:pt idx="270">
                  <c:v>-1.600690333297665</c:v>
                </c:pt>
                <c:pt idx="271">
                  <c:v>-1.6150091357880281</c:v>
                </c:pt>
                <c:pt idx="272">
                  <c:v>-1.6293147790987035</c:v>
                </c:pt>
                <c:pt idx="273">
                  <c:v>-1.6436164148410379</c:v>
                </c:pt>
                <c:pt idx="274">
                  <c:v>-1.6579186487279161</c:v>
                </c:pt>
                <c:pt idx="275">
                  <c:v>-1.6722229163061881</c:v>
                </c:pt>
                <c:pt idx="276">
                  <c:v>-1.6865315503395322</c:v>
                </c:pt>
                <c:pt idx="277">
                  <c:v>-1.7008455078592226</c:v>
                </c:pt>
                <c:pt idx="278">
                  <c:v>-1.7151645496074472</c:v>
                </c:pt>
                <c:pt idx="279">
                  <c:v>-1.7294871204084123</c:v>
                </c:pt>
                <c:pt idx="280">
                  <c:v>-1.7438139380355553</c:v>
                </c:pt>
                <c:pt idx="281">
                  <c:v>-1.7581449426744293</c:v>
                </c:pt>
                <c:pt idx="282">
                  <c:v>-1.7724770837879189</c:v>
                </c:pt>
                <c:pt idx="283">
                  <c:v>-1.786811318407274</c:v>
                </c:pt>
                <c:pt idx="284">
                  <c:v>-1.801151773729754</c:v>
                </c:pt>
                <c:pt idx="285">
                  <c:v>-1.8154997058588684</c:v>
                </c:pt>
                <c:pt idx="286">
                  <c:v>-1.8298536792477669</c:v>
                </c:pt>
                <c:pt idx="287">
                  <c:v>-1.8442128564941178</c:v>
                </c:pt>
                <c:pt idx="288">
                  <c:v>-1.8585786133303248</c:v>
                </c:pt>
                <c:pt idx="289">
                  <c:v>-1.8729517273442724</c:v>
                </c:pt>
                <c:pt idx="290">
                  <c:v>-1.8873313013191819</c:v>
                </c:pt>
                <c:pt idx="291">
                  <c:v>-1.9017140454601253</c:v>
                </c:pt>
                <c:pt idx="292">
                  <c:v>-1.916097447560035</c:v>
                </c:pt>
                <c:pt idx="293">
                  <c:v>-1.9304853357439105</c:v>
                </c:pt>
                <c:pt idx="294">
                  <c:v>-1.9448813586934111</c:v>
                </c:pt>
                <c:pt idx="295">
                  <c:v>-1.9592828845725991</c:v>
                </c:pt>
                <c:pt idx="296">
                  <c:v>-1.9736870422877246</c:v>
                </c:pt>
                <c:pt idx="297">
                  <c:v>-1.9880953272001096</c:v>
                </c:pt>
                <c:pt idx="298">
                  <c:v>-2.002509174856629</c:v>
                </c:pt>
                <c:pt idx="299">
                  <c:v>-2.0169267908237014</c:v>
                </c:pt>
                <c:pt idx="300">
                  <c:v>-2.0313475171423607</c:v>
                </c:pt>
                <c:pt idx="301">
                  <c:v>-2.0457720715860446</c:v>
                </c:pt>
                <c:pt idx="302">
                  <c:v>-2.0601996765668442</c:v>
                </c:pt>
                <c:pt idx="303">
                  <c:v>-2.074630272270312</c:v>
                </c:pt>
                <c:pt idx="304">
                  <c:v>-2.0890655933156075</c:v>
                </c:pt>
                <c:pt idx="305">
                  <c:v>-2.1035065967339803</c:v>
                </c:pt>
                <c:pt idx="306">
                  <c:v>-2.1179520862363437</c:v>
                </c:pt>
                <c:pt idx="307">
                  <c:v>-2.1324014636781543</c:v>
                </c:pt>
                <c:pt idx="308">
                  <c:v>-2.1468575403387149</c:v>
                </c:pt>
                <c:pt idx="309">
                  <c:v>-2.161324802302016</c:v>
                </c:pt>
                <c:pt idx="310">
                  <c:v>-2.175801395320029</c:v>
                </c:pt>
                <c:pt idx="311">
                  <c:v>-2.1902807398029225</c:v>
                </c:pt>
                <c:pt idx="312">
                  <c:v>-2.2047625366784369</c:v>
                </c:pt>
                <c:pt idx="313">
                  <c:v>-2.2192494177825099</c:v>
                </c:pt>
                <c:pt idx="314">
                  <c:v>-2.2337415625584827</c:v>
                </c:pt>
                <c:pt idx="315">
                  <c:v>-2.2482395691508739</c:v>
                </c:pt>
                <c:pt idx="316">
                  <c:v>-2.2627448132921115</c:v>
                </c:pt>
                <c:pt idx="317">
                  <c:v>-2.277258969786883</c:v>
                </c:pt>
                <c:pt idx="318">
                  <c:v>-2.2917812610472796</c:v>
                </c:pt>
                <c:pt idx="319">
                  <c:v>-2.3063058850713296</c:v>
                </c:pt>
                <c:pt idx="320">
                  <c:v>-2.3208273389293455</c:v>
                </c:pt>
                <c:pt idx="321">
                  <c:v>-2.3353466992814962</c:v>
                </c:pt>
                <c:pt idx="322">
                  <c:v>-2.3498695886863872</c:v>
                </c:pt>
                <c:pt idx="323">
                  <c:v>-2.3643990576811342</c:v>
                </c:pt>
                <c:pt idx="324">
                  <c:v>-2.3789333118321312</c:v>
                </c:pt>
                <c:pt idx="325">
                  <c:v>-2.3934709754069501</c:v>
                </c:pt>
                <c:pt idx="326">
                  <c:v>-2.4080149194993656</c:v>
                </c:pt>
                <c:pt idx="327">
                  <c:v>-2.4225668787285368</c:v>
                </c:pt>
                <c:pt idx="328">
                  <c:v>-2.4371249988464103</c:v>
                </c:pt>
                <c:pt idx="329">
                  <c:v>-2.4516874854193804</c:v>
                </c:pt>
                <c:pt idx="330">
                  <c:v>-2.4662537403029035</c:v>
                </c:pt>
                <c:pt idx="331">
                  <c:v>-2.4808265747762825</c:v>
                </c:pt>
                <c:pt idx="332">
                  <c:v>-2.495407484200864</c:v>
                </c:pt>
                <c:pt idx="333">
                  <c:v>-2.5099929395239076</c:v>
                </c:pt>
                <c:pt idx="334">
                  <c:v>-2.524581265940701</c:v>
                </c:pt>
                <c:pt idx="335">
                  <c:v>-2.5391712073477106</c:v>
                </c:pt>
                <c:pt idx="336">
                  <c:v>-2.5537624646726766</c:v>
                </c:pt>
                <c:pt idx="337">
                  <c:v>-2.568359165112883</c:v>
                </c:pt>
                <c:pt idx="338">
                  <c:v>-2.5829628638441235</c:v>
                </c:pt>
                <c:pt idx="339">
                  <c:v>-2.5975714075460856</c:v>
                </c:pt>
                <c:pt idx="340">
                  <c:v>-2.6121838391874945</c:v>
                </c:pt>
                <c:pt idx="341">
                  <c:v>-2.6268032093054416</c:v>
                </c:pt>
                <c:pt idx="342">
                  <c:v>-2.6414317908491576</c:v>
                </c:pt>
                <c:pt idx="343">
                  <c:v>-2.6560670117971767</c:v>
                </c:pt>
                <c:pt idx="344">
                  <c:v>-2.6707070179014458</c:v>
                </c:pt>
                <c:pt idx="345">
                  <c:v>-2.6853521680486714</c:v>
                </c:pt>
                <c:pt idx="346">
                  <c:v>-2.7000022229810408</c:v>
                </c:pt>
                <c:pt idx="347">
                  <c:v>-2.7146547901204294</c:v>
                </c:pt>
                <c:pt idx="348">
                  <c:v>-2.7293075965176303</c:v>
                </c:pt>
                <c:pt idx="349">
                  <c:v>-2.7439624366062501</c:v>
                </c:pt>
                <c:pt idx="350">
                  <c:v>-2.7586208655620572</c:v>
                </c:pt>
                <c:pt idx="351">
                  <c:v>-2.7732828235705802</c:v>
                </c:pt>
                <c:pt idx="352">
                  <c:v>-2.7879502845087663</c:v>
                </c:pt>
                <c:pt idx="353">
                  <c:v>-2.8026246839234901</c:v>
                </c:pt>
                <c:pt idx="354">
                  <c:v>-2.8173053638557861</c:v>
                </c:pt>
                <c:pt idx="355">
                  <c:v>-2.8319911280166163</c:v>
                </c:pt>
                <c:pt idx="356">
                  <c:v>-2.8466814978903554</c:v>
                </c:pt>
                <c:pt idx="357">
                  <c:v>-2.8613740210844067</c:v>
                </c:pt>
                <c:pt idx="358">
                  <c:v>-2.8760667835362463</c:v>
                </c:pt>
                <c:pt idx="359">
                  <c:v>-2.8907618787517393</c:v>
                </c:pt>
                <c:pt idx="360">
                  <c:v>-2.9054621180102131</c:v>
                </c:pt>
                <c:pt idx="361">
                  <c:v>-2.9201691761163557</c:v>
                </c:pt>
                <c:pt idx="362">
                  <c:v>-2.9348806604920172</c:v>
                </c:pt>
                <c:pt idx="363">
                  <c:v>-2.9495931617133757</c:v>
                </c:pt>
                <c:pt idx="364">
                  <c:v>-2.9643082947706962</c:v>
                </c:pt>
                <c:pt idx="365">
                  <c:v>-2.9790298279745318</c:v>
                </c:pt>
                <c:pt idx="366">
                  <c:v>-2.9937579407682233</c:v>
                </c:pt>
                <c:pt idx="367">
                  <c:v>-3.0084888050267464</c:v>
                </c:pt>
                <c:pt idx="368">
                  <c:v>-3.0232193103985385</c:v>
                </c:pt>
                <c:pt idx="369">
                  <c:v>-3.0379514307605708</c:v>
                </c:pt>
                <c:pt idx="370">
                  <c:v>-3.0526891138667622</c:v>
                </c:pt>
                <c:pt idx="371">
                  <c:v>-3.0674334961917284</c:v>
                </c:pt>
                <c:pt idx="372">
                  <c:v>-3.0821826038584974</c:v>
                </c:pt>
                <c:pt idx="373">
                  <c:v>-3.0969348218768289</c:v>
                </c:pt>
                <c:pt idx="374">
                  <c:v>-3.1116904493190067</c:v>
                </c:pt>
                <c:pt idx="375">
                  <c:v>-3.1264478711947907</c:v>
                </c:pt>
                <c:pt idx="376">
                  <c:v>-3.1412052930705747</c:v>
                </c:pt>
                <c:pt idx="377">
                  <c:v>-3.1559627149463587</c:v>
                </c:pt>
                <c:pt idx="378">
                  <c:v>-3.1707201368221427</c:v>
                </c:pt>
                <c:pt idx="379">
                  <c:v>-3.1854775586979267</c:v>
                </c:pt>
                <c:pt idx="380">
                  <c:v>-3.2002349805737107</c:v>
                </c:pt>
                <c:pt idx="381">
                  <c:v>-3.2149924024494947</c:v>
                </c:pt>
                <c:pt idx="382">
                  <c:v>-3.2297498243252787</c:v>
                </c:pt>
                <c:pt idx="383">
                  <c:v>-3.2445072462010627</c:v>
                </c:pt>
                <c:pt idx="384">
                  <c:v>-3.2592646680768467</c:v>
                </c:pt>
                <c:pt idx="385">
                  <c:v>-3.2740220899526307</c:v>
                </c:pt>
                <c:pt idx="386">
                  <c:v>-3.2887795118284147</c:v>
                </c:pt>
                <c:pt idx="387">
                  <c:v>-3.3035369337041987</c:v>
                </c:pt>
                <c:pt idx="388">
                  <c:v>-3.3182943555799826</c:v>
                </c:pt>
                <c:pt idx="389">
                  <c:v>-3.3330517774557666</c:v>
                </c:pt>
                <c:pt idx="390">
                  <c:v>-3.3478091993315506</c:v>
                </c:pt>
                <c:pt idx="391">
                  <c:v>-3.3625666212073346</c:v>
                </c:pt>
                <c:pt idx="392">
                  <c:v>-3.3773240430831186</c:v>
                </c:pt>
                <c:pt idx="393">
                  <c:v>-3.3920814649589026</c:v>
                </c:pt>
                <c:pt idx="394">
                  <c:v>-3.4068388868346866</c:v>
                </c:pt>
                <c:pt idx="395">
                  <c:v>-3.4215963087104706</c:v>
                </c:pt>
                <c:pt idx="396">
                  <c:v>-3.4363537305862546</c:v>
                </c:pt>
                <c:pt idx="397">
                  <c:v>-3.4511111524620386</c:v>
                </c:pt>
                <c:pt idx="398">
                  <c:v>-3.4658685743378226</c:v>
                </c:pt>
                <c:pt idx="399">
                  <c:v>-3.4806259962136066</c:v>
                </c:pt>
                <c:pt idx="400">
                  <c:v>-3.4953834180893906</c:v>
                </c:pt>
                <c:pt idx="401">
                  <c:v>-3.5101408399651746</c:v>
                </c:pt>
                <c:pt idx="402">
                  <c:v>-3.5248982618409586</c:v>
                </c:pt>
                <c:pt idx="403">
                  <c:v>-3.5396556837167426</c:v>
                </c:pt>
                <c:pt idx="404">
                  <c:v>-3.5544131055925265</c:v>
                </c:pt>
                <c:pt idx="405">
                  <c:v>-3.5691705274683105</c:v>
                </c:pt>
                <c:pt idx="406">
                  <c:v>-3.5839279493440945</c:v>
                </c:pt>
                <c:pt idx="407">
                  <c:v>-3.5986853712198785</c:v>
                </c:pt>
                <c:pt idx="408">
                  <c:v>-3.6134427930956625</c:v>
                </c:pt>
                <c:pt idx="409">
                  <c:v>-3.6282002149714465</c:v>
                </c:pt>
                <c:pt idx="410">
                  <c:v>-3.6429576368472305</c:v>
                </c:pt>
                <c:pt idx="411">
                  <c:v>-3.6577150587230145</c:v>
                </c:pt>
                <c:pt idx="412">
                  <c:v>-3.6724724805987985</c:v>
                </c:pt>
                <c:pt idx="413">
                  <c:v>-3.6872299024745825</c:v>
                </c:pt>
                <c:pt idx="414">
                  <c:v>-3.7019873243503665</c:v>
                </c:pt>
                <c:pt idx="415">
                  <c:v>-3.7167447462261505</c:v>
                </c:pt>
                <c:pt idx="416">
                  <c:v>-3.7315021681019345</c:v>
                </c:pt>
                <c:pt idx="417">
                  <c:v>-3.7462595899777185</c:v>
                </c:pt>
                <c:pt idx="418">
                  <c:v>-3.7610170118535025</c:v>
                </c:pt>
                <c:pt idx="419">
                  <c:v>-3.7757744337292865</c:v>
                </c:pt>
                <c:pt idx="420">
                  <c:v>-3.7905318556050704</c:v>
                </c:pt>
                <c:pt idx="421">
                  <c:v>-3.8052892774808544</c:v>
                </c:pt>
                <c:pt idx="422">
                  <c:v>-3.8200466993566384</c:v>
                </c:pt>
                <c:pt idx="423">
                  <c:v>-3.8348041212324224</c:v>
                </c:pt>
                <c:pt idx="424">
                  <c:v>-3.8495615431082064</c:v>
                </c:pt>
                <c:pt idx="425">
                  <c:v>-3.8643189649839904</c:v>
                </c:pt>
                <c:pt idx="426">
                  <c:v>-3.8790763868597744</c:v>
                </c:pt>
                <c:pt idx="427">
                  <c:v>-3.8938338087355584</c:v>
                </c:pt>
                <c:pt idx="428">
                  <c:v>-3.9085912306113424</c:v>
                </c:pt>
                <c:pt idx="429">
                  <c:v>-3.9233486524871264</c:v>
                </c:pt>
                <c:pt idx="430">
                  <c:v>-3.9381060743629104</c:v>
                </c:pt>
                <c:pt idx="431">
                  <c:v>-3.9528634962386944</c:v>
                </c:pt>
                <c:pt idx="432">
                  <c:v>-3.9676209181144784</c:v>
                </c:pt>
                <c:pt idx="433">
                  <c:v>-3.9749996290523706</c:v>
                </c:pt>
              </c:numCache>
            </c:numRef>
          </c:xVal>
          <c:yVal>
            <c:numRef>
              <c:f>'Exp2'!$L$3:$L$575</c:f>
              <c:numCache>
                <c:formatCode>General</c:formatCode>
                <c:ptCount val="573"/>
                <c:pt idx="1">
                  <c:v>1.4304626464660001E-3</c:v>
                </c:pt>
                <c:pt idx="2">
                  <c:v>3.8134704589415E-3</c:v>
                </c:pt>
                <c:pt idx="3">
                  <c:v>7.1484252929075003E-3</c:v>
                </c:pt>
                <c:pt idx="4">
                  <c:v>1.1441607665936E-2</c:v>
                </c:pt>
                <c:pt idx="5">
                  <c:v>1.6693496093652001E-2</c:v>
                </c:pt>
                <c:pt idx="6">
                  <c:v>2.2896972656152002E-2</c:v>
                </c:pt>
                <c:pt idx="7">
                  <c:v>3.0045577392498503E-2</c:v>
                </c:pt>
                <c:pt idx="8">
                  <c:v>3.8139908447210505E-2</c:v>
                </c:pt>
                <c:pt idx="9">
                  <c:v>4.7188220214807008E-2</c:v>
                </c:pt>
                <c:pt idx="10">
                  <c:v>5.7192785644519011E-2</c:v>
                </c:pt>
                <c:pt idx="11">
                  <c:v>6.8158688964880504E-2</c:v>
                </c:pt>
                <c:pt idx="12">
                  <c:v>8.0095261230579001E-2</c:v>
                </c:pt>
                <c:pt idx="13">
                  <c:v>9.2986412353730008E-2</c:v>
                </c:pt>
                <c:pt idx="14">
                  <c:v>0.10680713989291502</c:v>
                </c:pt>
                <c:pt idx="15">
                  <c:v>0.12157819946335002</c:v>
                </c:pt>
                <c:pt idx="16">
                  <c:v>0.13734056396544403</c:v>
                </c:pt>
                <c:pt idx="17">
                  <c:v>0.15409471191484653</c:v>
                </c:pt>
                <c:pt idx="18">
                  <c:v>0.17181318847756702</c:v>
                </c:pt>
                <c:pt idx="19">
                  <c:v>0.190526618653581</c:v>
                </c:pt>
                <c:pt idx="20">
                  <c:v>0.21035295654445102</c:v>
                </c:pt>
                <c:pt idx="21">
                  <c:v>0.23137193481621102</c:v>
                </c:pt>
                <c:pt idx="22">
                  <c:v>0.25357302612511101</c:v>
                </c:pt>
                <c:pt idx="23">
                  <c:v>0.27691836792230451</c:v>
                </c:pt>
                <c:pt idx="24">
                  <c:v>0.3013840942409885</c:v>
                </c:pt>
                <c:pt idx="25">
                  <c:v>0.32697660522765348</c:v>
                </c:pt>
                <c:pt idx="26">
                  <c:v>0.353674726565881</c:v>
                </c:pt>
                <c:pt idx="27">
                  <c:v>0.38135350586309902</c:v>
                </c:pt>
                <c:pt idx="28">
                  <c:v>0.4097370788615195</c:v>
                </c:pt>
                <c:pt idx="29">
                  <c:v>0.43834399902792098</c:v>
                </c:pt>
                <c:pt idx="30">
                  <c:v>0.46667302124509147</c:v>
                </c:pt>
                <c:pt idx="31">
                  <c:v>0.49485531860875248</c:v>
                </c:pt>
                <c:pt idx="32">
                  <c:v>0.52377082153883203</c:v>
                </c:pt>
                <c:pt idx="33">
                  <c:v>0.55436184692984902</c:v>
                </c:pt>
                <c:pt idx="34">
                  <c:v>0.58710553467440008</c:v>
                </c:pt>
                <c:pt idx="35">
                  <c:v>0.62184265869827859</c:v>
                </c:pt>
                <c:pt idx="36">
                  <c:v>0.65806216431396014</c:v>
                </c:pt>
                <c:pt idx="37">
                  <c:v>0.69516710327923259</c:v>
                </c:pt>
                <c:pt idx="38">
                  <c:v>0.73255340943198055</c:v>
                </c:pt>
                <c:pt idx="39">
                  <c:v>0.76994372315306958</c:v>
                </c:pt>
                <c:pt idx="40">
                  <c:v>0.80770871460853355</c:v>
                </c:pt>
                <c:pt idx="41">
                  <c:v>0.84665827149370954</c:v>
                </c:pt>
                <c:pt idx="42">
                  <c:v>0.88743850953126602</c:v>
                </c:pt>
                <c:pt idx="43">
                  <c:v>0.93016062378954401</c:v>
                </c:pt>
                <c:pt idx="44">
                  <c:v>0.97437756104587503</c:v>
                </c:pt>
                <c:pt idx="45">
                  <c:v>1.0192353503529996</c:v>
                </c:pt>
                <c:pt idx="46">
                  <c:v>1.0638888134882492</c:v>
                </c:pt>
                <c:pt idx="47">
                  <c:v>1.1081828515746766</c:v>
                </c:pt>
                <c:pt idx="48">
                  <c:v>1.1528744763310566</c:v>
                </c:pt>
                <c:pt idx="49">
                  <c:v>1.1990054760874611</c:v>
                </c:pt>
                <c:pt idx="50">
                  <c:v>1.2471099340958371</c:v>
                </c:pt>
                <c:pt idx="51">
                  <c:v>1.2969846008444781</c:v>
                </c:pt>
                <c:pt idx="52">
                  <c:v>1.3479795324857156</c:v>
                </c:pt>
                <c:pt idx="53">
                  <c:v>1.3992861572421691</c:v>
                </c:pt>
                <c:pt idx="54">
                  <c:v>1.4502551892251605</c:v>
                </c:pt>
                <c:pt idx="55">
                  <c:v>1.5009358557296426</c:v>
                </c:pt>
                <c:pt idx="56">
                  <c:v>1.5521804528982117</c:v>
                </c:pt>
                <c:pt idx="57">
                  <c:v>1.6050086377132957</c:v>
                </c:pt>
                <c:pt idx="58">
                  <c:v>1.6599354724307602</c:v>
                </c:pt>
                <c:pt idx="59">
                  <c:v>1.7167569897654367</c:v>
                </c:pt>
                <c:pt idx="60">
                  <c:v>1.7747206042680941</c:v>
                </c:pt>
                <c:pt idx="61">
                  <c:v>1.832912530538348</c:v>
                </c:pt>
                <c:pt idx="62">
                  <c:v>1.8908062817597799</c:v>
                </c:pt>
                <c:pt idx="63">
                  <c:v>1.9486242480690965</c:v>
                </c:pt>
                <c:pt idx="64">
                  <c:v>2.0072125049057692</c:v>
                </c:pt>
                <c:pt idx="65">
                  <c:v>2.0675195300529947</c:v>
                </c:pt>
                <c:pt idx="66">
                  <c:v>2.1299652807861578</c:v>
                </c:pt>
                <c:pt idx="67">
                  <c:v>2.1942591186775422</c:v>
                </c:pt>
                <c:pt idx="68">
                  <c:v>2.2596042553970519</c:v>
                </c:pt>
                <c:pt idx="69">
                  <c:v>2.3249760095481715</c:v>
                </c:pt>
                <c:pt idx="70">
                  <c:v>2.3896999731719104</c:v>
                </c:pt>
                <c:pt idx="71">
                  <c:v>2.4540029028600721</c:v>
                </c:pt>
                <c:pt idx="72">
                  <c:v>2.5187105371380651</c:v>
                </c:pt>
                <c:pt idx="73">
                  <c:v>2.584890922880914</c:v>
                </c:pt>
                <c:pt idx="74">
                  <c:v>2.6534818310847252</c:v>
                </c:pt>
                <c:pt idx="75">
                  <c:v>2.7243066296694018</c:v>
                </c:pt>
                <c:pt idx="76">
                  <c:v>2.7961279370431162</c:v>
                </c:pt>
                <c:pt idx="77">
                  <c:v>2.8676468225418064</c:v>
                </c:pt>
                <c:pt idx="78">
                  <c:v>2.9383988867514339</c:v>
                </c:pt>
                <c:pt idx="79">
                  <c:v>3.0090277331876241</c:v>
                </c:pt>
                <c:pt idx="80">
                  <c:v>3.0804809424167705</c:v>
                </c:pt>
                <c:pt idx="81">
                  <c:v>3.1536302502787295</c:v>
                </c:pt>
                <c:pt idx="82">
                  <c:v>3.2290735620469628</c:v>
                </c:pt>
                <c:pt idx="83">
                  <c:v>3.3063564673210863</c:v>
                </c:pt>
                <c:pt idx="84">
                  <c:v>3.3842803442748974</c:v>
                </c:pt>
                <c:pt idx="85">
                  <c:v>3.4618412671271215</c:v>
                </c:pt>
                <c:pt idx="86">
                  <c:v>3.5388682861707395</c:v>
                </c:pt>
                <c:pt idx="87">
                  <c:v>3.6160579407124103</c:v>
                </c:pt>
                <c:pt idx="88">
                  <c:v>3.6944284521876871</c:v>
                </c:pt>
                <c:pt idx="89">
                  <c:v>3.7749551550692142</c:v>
                </c:pt>
                <c:pt idx="90">
                  <c:v>3.8579213306069913</c:v>
                </c:pt>
                <c:pt idx="91">
                  <c:v>3.9426242187912832</c:v>
                </c:pt>
                <c:pt idx="92">
                  <c:v>4.0279552783623309</c:v>
                </c:pt>
                <c:pt idx="93">
                  <c:v>4.1129804468201092</c:v>
                </c:pt>
                <c:pt idx="94">
                  <c:v>4.1975352344185124</c:v>
                </c:pt>
                <c:pt idx="95">
                  <c:v>4.2823324499954252</c:v>
                </c:pt>
                <c:pt idx="96">
                  <c:v>4.3684027563926504</c:v>
                </c:pt>
                <c:pt idx="97">
                  <c:v>4.4566345178680251</c:v>
                </c:pt>
                <c:pt idx="98">
                  <c:v>4.5471214636696029</c:v>
                </c:pt>
                <c:pt idx="99">
                  <c:v>4.6388343066879836</c:v>
                </c:pt>
                <c:pt idx="100">
                  <c:v>4.7304396631340797</c:v>
                </c:pt>
                <c:pt idx="101">
                  <c:v>4.8214947864258733</c:v>
                </c:pt>
                <c:pt idx="102">
                  <c:v>4.9126041614266569</c:v>
                </c:pt>
                <c:pt idx="103">
                  <c:v>5.0047023889665034</c:v>
                </c:pt>
                <c:pt idx="104">
                  <c:v>5.0987109106958215</c:v>
                </c:pt>
                <c:pt idx="105">
                  <c:v>5.1950583569857169</c:v>
                </c:pt>
                <c:pt idx="106">
                  <c:v>5.2931172742228965</c:v>
                </c:pt>
                <c:pt idx="107">
                  <c:v>5.3917122485889948</c:v>
                </c:pt>
                <c:pt idx="108">
                  <c:v>5.4899916419004056</c:v>
                </c:pt>
                <c:pt idx="109">
                  <c:v>5.5878860693915033</c:v>
                </c:pt>
                <c:pt idx="110">
                  <c:v>5.6860457141677703</c:v>
                </c:pt>
                <c:pt idx="111">
                  <c:v>5.7854259326745181</c:v>
                </c:pt>
                <c:pt idx="112">
                  <c:v>5.8869280090914344</c:v>
                </c:pt>
                <c:pt idx="113">
                  <c:v>5.9906886792583505</c:v>
                </c:pt>
                <c:pt idx="114">
                  <c:v>6.0957153821400976</c:v>
                </c:pt>
                <c:pt idx="115">
                  <c:v>6.200756141418311</c:v>
                </c:pt>
                <c:pt idx="116">
                  <c:v>6.3054539246222934</c:v>
                </c:pt>
                <c:pt idx="117">
                  <c:v>6.4103924610001224</c:v>
                </c:pt>
                <c:pt idx="118">
                  <c:v>6.5162827649561006</c:v>
                </c:pt>
                <c:pt idx="119">
                  <c:v>6.6236602954745791</c:v>
                </c:pt>
                <c:pt idx="120">
                  <c:v>6.7326529956707981</c:v>
                </c:pt>
                <c:pt idx="121">
                  <c:v>6.8427033948416573</c:v>
                </c:pt>
                <c:pt idx="122">
                  <c:v>6.9532402649598</c:v>
                </c:pt>
                <c:pt idx="123">
                  <c:v>7.0642293921580146</c:v>
                </c:pt>
                <c:pt idx="124">
                  <c:v>7.1758876636433451</c:v>
                </c:pt>
                <c:pt idx="125">
                  <c:v>7.2884278394255748</c:v>
                </c:pt>
                <c:pt idx="126">
                  <c:v>7.401987193674608</c:v>
                </c:pt>
                <c:pt idx="127">
                  <c:v>7.5165940784412131</c:v>
                </c:pt>
                <c:pt idx="128">
                  <c:v>7.6322209192625055</c:v>
                </c:pt>
                <c:pt idx="129">
                  <c:v>7.7488489344001916</c:v>
                </c:pt>
                <c:pt idx="130">
                  <c:v>7.8664845838152093</c:v>
                </c:pt>
                <c:pt idx="131">
                  <c:v>7.9851476660915734</c:v>
                </c:pt>
                <c:pt idx="132">
                  <c:v>8.1048469141394524</c:v>
                </c:pt>
                <c:pt idx="133">
                  <c:v>8.2255549329393034</c:v>
                </c:pt>
                <c:pt idx="134">
                  <c:v>8.3472233325985545</c:v>
                </c:pt>
                <c:pt idx="135">
                  <c:v>8.4698190357246332</c:v>
                </c:pt>
                <c:pt idx="136">
                  <c:v>8.5933352234698699</c:v>
                </c:pt>
                <c:pt idx="137">
                  <c:v>8.7177772193205882</c:v>
                </c:pt>
                <c:pt idx="138">
                  <c:v>8.8431431690287337</c:v>
                </c:pt>
                <c:pt idx="139">
                  <c:v>8.9694345679556289</c:v>
                </c:pt>
                <c:pt idx="140">
                  <c:v>9.0966599097536314</c:v>
                </c:pt>
                <c:pt idx="141">
                  <c:v>9.2248126746473549</c:v>
                </c:pt>
                <c:pt idx="142">
                  <c:v>9.3538734827539631</c:v>
                </c:pt>
                <c:pt idx="143">
                  <c:v>9.4838333020910284</c:v>
                </c:pt>
                <c:pt idx="144">
                  <c:v>9.6147047535081889</c:v>
                </c:pt>
                <c:pt idx="145">
                  <c:v>9.7465130787046768</c:v>
                </c:pt>
                <c:pt idx="146">
                  <c:v>9.8792902185984488</c:v>
                </c:pt>
                <c:pt idx="147">
                  <c:v>10.013069190767631</c:v>
                </c:pt>
                <c:pt idx="148">
                  <c:v>10.147911245212221</c:v>
                </c:pt>
                <c:pt idx="149">
                  <c:v>10.284022622166596</c:v>
                </c:pt>
                <c:pt idx="150">
                  <c:v>10.421713519384673</c:v>
                </c:pt>
                <c:pt idx="151">
                  <c:v>10.560905998634023</c:v>
                </c:pt>
                <c:pt idx="152">
                  <c:v>10.700408914895107</c:v>
                </c:pt>
                <c:pt idx="153">
                  <c:v>10.83862564097066</c:v>
                </c:pt>
                <c:pt idx="154">
                  <c:v>10.976291356304051</c:v>
                </c:pt>
                <c:pt idx="155">
                  <c:v>11.115970545758548</c:v>
                </c:pt>
                <c:pt idx="156">
                  <c:v>11.258904060164223</c:v>
                </c:pt>
                <c:pt idx="157">
                  <c:v>11.404090545761317</c:v>
                </c:pt>
                <c:pt idx="158">
                  <c:v>11.549371657823242</c:v>
                </c:pt>
                <c:pt idx="159">
                  <c:v>11.693958742785528</c:v>
                </c:pt>
                <c:pt idx="160">
                  <c:v>11.838955975452885</c:v>
                </c:pt>
                <c:pt idx="161">
                  <c:v>11.985777548940579</c:v>
                </c:pt>
                <c:pt idx="162">
                  <c:v>12.135000971793538</c:v>
                </c:pt>
                <c:pt idx="163">
                  <c:v>12.286095510369165</c:v>
                </c:pt>
                <c:pt idx="164">
                  <c:v>12.437582491571739</c:v>
                </c:pt>
                <c:pt idx="165">
                  <c:v>12.587479784053592</c:v>
                </c:pt>
                <c:pt idx="166">
                  <c:v>12.735222260861599</c:v>
                </c:pt>
                <c:pt idx="167">
                  <c:v>12.882998981444016</c:v>
                </c:pt>
                <c:pt idx="168">
                  <c:v>13.033640485351638</c:v>
                </c:pt>
                <c:pt idx="169">
                  <c:v>13.187197614869609</c:v>
                </c:pt>
                <c:pt idx="170">
                  <c:v>13.341097092410019</c:v>
                </c:pt>
                <c:pt idx="171">
                  <c:v>13.493203093387905</c:v>
                </c:pt>
                <c:pt idx="172">
                  <c:v>13.644104132207568</c:v>
                </c:pt>
                <c:pt idx="173">
                  <c:v>13.796505736212785</c:v>
                </c:pt>
                <c:pt idx="174">
                  <c:v>13.952264964729732</c:v>
                </c:pt>
                <c:pt idx="175">
                  <c:v>14.110846598031824</c:v>
                </c:pt>
                <c:pt idx="176">
                  <c:v>14.269996707896391</c:v>
                </c:pt>
                <c:pt idx="177">
                  <c:v>14.427325886364443</c:v>
                </c:pt>
                <c:pt idx="178">
                  <c:v>14.582145728894972</c:v>
                </c:pt>
                <c:pt idx="179">
                  <c:v>14.736585839369839</c:v>
                </c:pt>
                <c:pt idx="180">
                  <c:v>14.893716254410151</c:v>
                </c:pt>
                <c:pt idx="181">
                  <c:v>15.05403265638896</c:v>
                </c:pt>
                <c:pt idx="182">
                  <c:v>15.215496449114875</c:v>
                </c:pt>
                <c:pt idx="183">
                  <c:v>15.375862168110332</c:v>
                </c:pt>
                <c:pt idx="184">
                  <c:v>15.534440990133122</c:v>
                </c:pt>
                <c:pt idx="185">
                  <c:v>15.693069817038724</c:v>
                </c:pt>
                <c:pt idx="186">
                  <c:v>15.85438637648828</c:v>
                </c:pt>
                <c:pt idx="187">
                  <c:v>16.018934232324568</c:v>
                </c:pt>
                <c:pt idx="188">
                  <c:v>16.184685644679426</c:v>
                </c:pt>
                <c:pt idx="189">
                  <c:v>16.34892823745421</c:v>
                </c:pt>
                <c:pt idx="190">
                  <c:v>16.510692537992671</c:v>
                </c:pt>
                <c:pt idx="191">
                  <c:v>16.671970846099502</c:v>
                </c:pt>
                <c:pt idx="192">
                  <c:v>16.835825272980742</c:v>
                </c:pt>
                <c:pt idx="193">
                  <c:v>17.002919609529961</c:v>
                </c:pt>
                <c:pt idx="194">
                  <c:v>17.171474226230565</c:v>
                </c:pt>
                <c:pt idx="195">
                  <c:v>17.339281281896</c:v>
                </c:pt>
                <c:pt idx="196">
                  <c:v>17.505106864172756</c:v>
                </c:pt>
                <c:pt idx="197">
                  <c:v>17.670414094398744</c:v>
                </c:pt>
                <c:pt idx="198">
                  <c:v>17.838165971231184</c:v>
                </c:pt>
                <c:pt idx="199">
                  <c:v>18.009275771647616</c:v>
                </c:pt>
                <c:pt idx="200">
                  <c:v>18.181972778484951</c:v>
                </c:pt>
                <c:pt idx="201">
                  <c:v>18.353789196943367</c:v>
                </c:pt>
                <c:pt idx="202">
                  <c:v>18.524037340255269</c:v>
                </c:pt>
                <c:pt idx="203">
                  <c:v>18.694732865769296</c:v>
                </c:pt>
                <c:pt idx="204">
                  <c:v>18.86840951371985</c:v>
                </c:pt>
                <c:pt idx="205">
                  <c:v>19.045008127612796</c:v>
                </c:pt>
                <c:pt idx="206">
                  <c:v>19.222127695485224</c:v>
                </c:pt>
                <c:pt idx="207">
                  <c:v>19.397722533133013</c:v>
                </c:pt>
                <c:pt idx="208">
                  <c:v>19.571558287528831</c:v>
                </c:pt>
                <c:pt idx="209">
                  <c:v>19.745683693413916</c:v>
                </c:pt>
                <c:pt idx="210">
                  <c:v>19.922725352961116</c:v>
                </c:pt>
                <c:pt idx="211">
                  <c:v>20.102894680354986</c:v>
                </c:pt>
                <c:pt idx="212">
                  <c:v>20.283874792660946</c:v>
                </c:pt>
                <c:pt idx="213">
                  <c:v>20.46340542132431</c:v>
                </c:pt>
                <c:pt idx="214">
                  <c:v>20.641762011901736</c:v>
                </c:pt>
                <c:pt idx="215">
                  <c:v>20.821430841859055</c:v>
                </c:pt>
                <c:pt idx="216">
                  <c:v>21.004462111391579</c:v>
                </c:pt>
                <c:pt idx="217">
                  <c:v>21.190201330753201</c:v>
                </c:pt>
                <c:pt idx="218">
                  <c:v>21.375870058781782</c:v>
                </c:pt>
                <c:pt idx="219">
                  <c:v>21.560270899847431</c:v>
                </c:pt>
                <c:pt idx="220">
                  <c:v>21.744947605170868</c:v>
                </c:pt>
                <c:pt idx="221">
                  <c:v>21.931233917427885</c:v>
                </c:pt>
                <c:pt idx="222">
                  <c:v>22.118860193063796</c:v>
                </c:pt>
                <c:pt idx="223">
                  <c:v>22.307094482615717</c:v>
                </c:pt>
                <c:pt idx="224">
                  <c:v>22.495718463329752</c:v>
                </c:pt>
                <c:pt idx="225">
                  <c:v>22.685147187696142</c:v>
                </c:pt>
                <c:pt idx="226">
                  <c:v>22.875737389113329</c:v>
                </c:pt>
                <c:pt idx="227">
                  <c:v>23.067377094925057</c:v>
                </c:pt>
                <c:pt idx="228">
                  <c:v>23.259769864701642</c:v>
                </c:pt>
                <c:pt idx="229">
                  <c:v>23.452736913042699</c:v>
                </c:pt>
                <c:pt idx="230">
                  <c:v>23.646327945758781</c:v>
                </c:pt>
                <c:pt idx="231">
                  <c:v>23.840663010457316</c:v>
                </c:pt>
                <c:pt idx="232">
                  <c:v>24.035818789267221</c:v>
                </c:pt>
                <c:pt idx="233">
                  <c:v>24.23181328633888</c:v>
                </c:pt>
                <c:pt idx="234">
                  <c:v>24.428659959924218</c:v>
                </c:pt>
                <c:pt idx="235">
                  <c:v>24.626411745814245</c:v>
                </c:pt>
                <c:pt idx="236">
                  <c:v>24.825085691128116</c:v>
                </c:pt>
                <c:pt idx="237">
                  <c:v>25.024659724332636</c:v>
                </c:pt>
                <c:pt idx="238">
                  <c:v>25.225172126677808</c:v>
                </c:pt>
                <c:pt idx="239">
                  <c:v>25.426717704071827</c:v>
                </c:pt>
                <c:pt idx="240">
                  <c:v>25.629337369600627</c:v>
                </c:pt>
                <c:pt idx="241">
                  <c:v>25.833013537815006</c:v>
                </c:pt>
                <c:pt idx="242">
                  <c:v>26.037727187718883</c:v>
                </c:pt>
                <c:pt idx="243">
                  <c:v>26.243466775122805</c:v>
                </c:pt>
                <c:pt idx="244">
                  <c:v>26.450222011940841</c:v>
                </c:pt>
                <c:pt idx="245">
                  <c:v>26.657987754130009</c:v>
                </c:pt>
                <c:pt idx="246">
                  <c:v>26.866769564434414</c:v>
                </c:pt>
                <c:pt idx="247">
                  <c:v>27.076540825422402</c:v>
                </c:pt>
                <c:pt idx="248">
                  <c:v>27.287239748763898</c:v>
                </c:pt>
                <c:pt idx="249">
                  <c:v>27.498837085191333</c:v>
                </c:pt>
                <c:pt idx="250">
                  <c:v>27.711357777331653</c:v>
                </c:pt>
                <c:pt idx="251">
                  <c:v>27.924835859608677</c:v>
                </c:pt>
                <c:pt idx="252">
                  <c:v>28.139281679922817</c:v>
                </c:pt>
                <c:pt idx="253">
                  <c:v>28.354697092522152</c:v>
                </c:pt>
                <c:pt idx="254">
                  <c:v>28.57108072167425</c:v>
                </c:pt>
                <c:pt idx="255">
                  <c:v>28.788417434322454</c:v>
                </c:pt>
                <c:pt idx="256">
                  <c:v>29.006692336667943</c:v>
                </c:pt>
                <c:pt idx="257">
                  <c:v>29.225914400878672</c:v>
                </c:pt>
                <c:pt idx="258">
                  <c:v>29.446096845948777</c:v>
                </c:pt>
                <c:pt idx="259">
                  <c:v>29.667210901126335</c:v>
                </c:pt>
                <c:pt idx="260">
                  <c:v>29.889222173100816</c:v>
                </c:pt>
                <c:pt idx="261">
                  <c:v>30.112139634040176</c:v>
                </c:pt>
                <c:pt idx="262">
                  <c:v>30.336021902108456</c:v>
                </c:pt>
                <c:pt idx="263">
                  <c:v>30.560906600596663</c:v>
                </c:pt>
                <c:pt idx="264">
                  <c:v>30.786754251965736</c:v>
                </c:pt>
                <c:pt idx="265">
                  <c:v>31.01349349757308</c:v>
                </c:pt>
                <c:pt idx="266">
                  <c:v>31.241035871842513</c:v>
                </c:pt>
                <c:pt idx="267">
                  <c:v>31.469220832781875</c:v>
                </c:pt>
                <c:pt idx="268">
                  <c:v>31.698000289570878</c:v>
                </c:pt>
                <c:pt idx="269">
                  <c:v>31.927587600363822</c:v>
                </c:pt>
                <c:pt idx="270">
                  <c:v>32.158119979516165</c:v>
                </c:pt>
                <c:pt idx="271">
                  <c:v>32.389616208766178</c:v>
                </c:pt>
                <c:pt idx="272">
                  <c:v>32.622107272000591</c:v>
                </c:pt>
                <c:pt idx="273">
                  <c:v>32.855567269561206</c:v>
                </c:pt>
                <c:pt idx="274">
                  <c:v>33.089972873811291</c:v>
                </c:pt>
                <c:pt idx="275">
                  <c:v>33.325327434360226</c:v>
                </c:pt>
                <c:pt idx="276">
                  <c:v>33.56163274564161</c:v>
                </c:pt>
                <c:pt idx="277">
                  <c:v>33.798890183387876</c:v>
                </c:pt>
                <c:pt idx="278">
                  <c:v>34.037103934610727</c:v>
                </c:pt>
                <c:pt idx="279">
                  <c:v>34.276275255413651</c:v>
                </c:pt>
                <c:pt idx="280">
                  <c:v>34.516401872847418</c:v>
                </c:pt>
                <c:pt idx="281">
                  <c:v>34.757482411179623</c:v>
                </c:pt>
                <c:pt idx="282">
                  <c:v>34.999514956347788</c:v>
                </c:pt>
                <c:pt idx="283">
                  <c:v>35.24249914946521</c:v>
                </c:pt>
                <c:pt idx="284">
                  <c:v>35.48643678496547</c:v>
                </c:pt>
                <c:pt idx="285">
                  <c:v>35.731325649713781</c:v>
                </c:pt>
                <c:pt idx="286">
                  <c:v>35.977161795956228</c:v>
                </c:pt>
                <c:pt idx="287">
                  <c:v>36.223946240538503</c:v>
                </c:pt>
                <c:pt idx="288">
                  <c:v>36.471684964905926</c:v>
                </c:pt>
                <c:pt idx="289">
                  <c:v>36.720380840152238</c:v>
                </c:pt>
                <c:pt idx="290">
                  <c:v>36.970029978337998</c:v>
                </c:pt>
                <c:pt idx="291">
                  <c:v>37.220631242988617</c:v>
                </c:pt>
                <c:pt idx="292">
                  <c:v>37.47218726594005</c:v>
                </c:pt>
                <c:pt idx="293">
                  <c:v>37.724696850903243</c:v>
                </c:pt>
                <c:pt idx="294">
                  <c:v>37.978157724928955</c:v>
                </c:pt>
                <c:pt idx="295">
                  <c:v>38.232570785233996</c:v>
                </c:pt>
                <c:pt idx="296">
                  <c:v>38.487934835529302</c:v>
                </c:pt>
                <c:pt idx="297">
                  <c:v>38.744246227133218</c:v>
                </c:pt>
                <c:pt idx="298">
                  <c:v>39.001505199303523</c:v>
                </c:pt>
                <c:pt idx="299">
                  <c:v>39.259713725917173</c:v>
                </c:pt>
                <c:pt idx="300">
                  <c:v>39.518874438810123</c:v>
                </c:pt>
                <c:pt idx="301">
                  <c:v>39.778988952972639</c:v>
                </c:pt>
                <c:pt idx="302">
                  <c:v>40.040055773043406</c:v>
                </c:pt>
                <c:pt idx="303">
                  <c:v>40.302074001805615</c:v>
                </c:pt>
                <c:pt idx="304">
                  <c:v>40.565041904640132</c:v>
                </c:pt>
                <c:pt idx="305">
                  <c:v>40.828959541361407</c:v>
                </c:pt>
                <c:pt idx="306">
                  <c:v>41.093829304547533</c:v>
                </c:pt>
                <c:pt idx="307">
                  <c:v>41.359651493270775</c:v>
                </c:pt>
                <c:pt idx="308">
                  <c:v>41.626424851427629</c:v>
                </c:pt>
                <c:pt idx="309">
                  <c:v>41.894146687367702</c:v>
                </c:pt>
                <c:pt idx="310">
                  <c:v>42.162817240348808</c:v>
                </c:pt>
                <c:pt idx="311">
                  <c:v>42.432438723505705</c:v>
                </c:pt>
                <c:pt idx="312">
                  <c:v>42.703007547971211</c:v>
                </c:pt>
                <c:pt idx="313">
                  <c:v>42.974520364135948</c:v>
                </c:pt>
                <c:pt idx="314">
                  <c:v>43.246981239382727</c:v>
                </c:pt>
                <c:pt idx="315">
                  <c:v>43.520394061650997</c:v>
                </c:pt>
                <c:pt idx="316">
                  <c:v>43.794755840218116</c:v>
                </c:pt>
                <c:pt idx="317">
                  <c:v>44.070063943248165</c:v>
                </c:pt>
                <c:pt idx="318">
                  <c:v>44.34632339515521</c:v>
                </c:pt>
                <c:pt idx="319">
                  <c:v>44.62353646888846</c:v>
                </c:pt>
                <c:pt idx="320">
                  <c:v>44.901699156879545</c:v>
                </c:pt>
                <c:pt idx="321">
                  <c:v>45.180811339499549</c:v>
                </c:pt>
                <c:pt idx="322">
                  <c:v>45.46087499062542</c:v>
                </c:pt>
                <c:pt idx="323">
                  <c:v>45.741889870999366</c:v>
                </c:pt>
                <c:pt idx="324">
                  <c:v>46.02385831338507</c:v>
                </c:pt>
                <c:pt idx="325">
                  <c:v>46.306784564608684</c:v>
                </c:pt>
                <c:pt idx="326">
                  <c:v>46.590669282629193</c:v>
                </c:pt>
                <c:pt idx="327">
                  <c:v>46.875511031899727</c:v>
                </c:pt>
                <c:pt idx="328">
                  <c:v>47.161308197430024</c:v>
                </c:pt>
                <c:pt idx="329">
                  <c:v>47.448059582931016</c:v>
                </c:pt>
                <c:pt idx="330">
                  <c:v>47.735763573412491</c:v>
                </c:pt>
                <c:pt idx="331">
                  <c:v>48.024418254811948</c:v>
                </c:pt>
                <c:pt idx="332">
                  <c:v>48.314023926201671</c:v>
                </c:pt>
                <c:pt idx="333">
                  <c:v>48.604580527767212</c:v>
                </c:pt>
                <c:pt idx="334">
                  <c:v>48.896087461364026</c:v>
                </c:pt>
                <c:pt idx="335">
                  <c:v>49.188546760683529</c:v>
                </c:pt>
                <c:pt idx="336">
                  <c:v>49.481960399602677</c:v>
                </c:pt>
                <c:pt idx="337">
                  <c:v>49.776325746285501</c:v>
                </c:pt>
                <c:pt idx="338">
                  <c:v>50.071638972607005</c:v>
                </c:pt>
                <c:pt idx="339">
                  <c:v>50.367900856155067</c:v>
                </c:pt>
                <c:pt idx="340">
                  <c:v>50.665111935259766</c:v>
                </c:pt>
                <c:pt idx="341">
                  <c:v>50.963271133260953</c:v>
                </c:pt>
                <c:pt idx="342">
                  <c:v>51.262379945519953</c:v>
                </c:pt>
                <c:pt idx="343">
                  <c:v>51.562438192593405</c:v>
                </c:pt>
                <c:pt idx="344">
                  <c:v>51.863442465057474</c:v>
                </c:pt>
                <c:pt idx="345">
                  <c:v>52.165394617160224</c:v>
                </c:pt>
                <c:pt idx="346">
                  <c:v>52.468301647192689</c:v>
                </c:pt>
                <c:pt idx="347">
                  <c:v>52.772164332742747</c:v>
                </c:pt>
                <c:pt idx="348">
                  <c:v>53.076976512921703</c:v>
                </c:pt>
                <c:pt idx="349">
                  <c:v>53.382735675522511</c:v>
                </c:pt>
                <c:pt idx="350">
                  <c:v>53.689445529041272</c:v>
                </c:pt>
                <c:pt idx="351">
                  <c:v>53.997108824942842</c:v>
                </c:pt>
                <c:pt idx="352">
                  <c:v>54.305724666010427</c:v>
                </c:pt>
                <c:pt idx="353">
                  <c:v>54.615290480222527</c:v>
                </c:pt>
                <c:pt idx="354">
                  <c:v>54.925806985352587</c:v>
                </c:pt>
                <c:pt idx="355">
                  <c:v>55.237275437504138</c:v>
                </c:pt>
                <c:pt idx="356">
                  <c:v>55.549693563727971</c:v>
                </c:pt>
                <c:pt idx="357">
                  <c:v>55.863061782725239</c:v>
                </c:pt>
                <c:pt idx="358">
                  <c:v>56.177381530042823</c:v>
                </c:pt>
                <c:pt idx="359">
                  <c:v>56.492651130876055</c:v>
                </c:pt>
                <c:pt idx="360">
                  <c:v>56.80886914967806</c:v>
                </c:pt>
                <c:pt idx="361">
                  <c:v>57.126037440696869</c:v>
                </c:pt>
                <c:pt idx="362">
                  <c:v>57.44415821706724</c:v>
                </c:pt>
                <c:pt idx="363">
                  <c:v>57.763231957304804</c:v>
                </c:pt>
                <c:pt idx="364">
                  <c:v>58.083258840852913</c:v>
                </c:pt>
                <c:pt idx="365">
                  <c:v>58.404238867711577</c:v>
                </c:pt>
                <c:pt idx="366">
                  <c:v>58.726172516396417</c:v>
                </c:pt>
                <c:pt idx="367">
                  <c:v>59.049058291546118</c:v>
                </c:pt>
                <c:pt idx="368">
                  <c:v>59.37289583427394</c:v>
                </c:pt>
                <c:pt idx="369">
                  <c:v>59.697686400683402</c:v>
                </c:pt>
                <c:pt idx="370">
                  <c:v>60.023428555227646</c:v>
                </c:pt>
                <c:pt idx="371">
                  <c:v>60.350123015680133</c:v>
                </c:pt>
                <c:pt idx="372">
                  <c:v>60.677771935361179</c:v>
                </c:pt>
                <c:pt idx="373">
                  <c:v>61.006375254456316</c:v>
                </c:pt>
                <c:pt idx="374">
                  <c:v>61.335694612369814</c:v>
                </c:pt>
                <c:pt idx="375">
                  <c:v>61.665252988837999</c:v>
                </c:pt>
                <c:pt idx="376">
                  <c:v>61.994811365306184</c:v>
                </c:pt>
                <c:pt idx="377">
                  <c:v>62.324369741774369</c:v>
                </c:pt>
                <c:pt idx="378">
                  <c:v>62.653928118242554</c:v>
                </c:pt>
                <c:pt idx="379">
                  <c:v>62.983486494710739</c:v>
                </c:pt>
                <c:pt idx="380">
                  <c:v>63.313044871178924</c:v>
                </c:pt>
                <c:pt idx="381">
                  <c:v>63.642603247647109</c:v>
                </c:pt>
                <c:pt idx="382">
                  <c:v>63.972161624115294</c:v>
                </c:pt>
                <c:pt idx="383">
                  <c:v>64.301720000583487</c:v>
                </c:pt>
                <c:pt idx="384">
                  <c:v>64.631278377051672</c:v>
                </c:pt>
                <c:pt idx="385">
                  <c:v>64.960836753519857</c:v>
                </c:pt>
                <c:pt idx="386">
                  <c:v>65.290395129988042</c:v>
                </c:pt>
                <c:pt idx="387">
                  <c:v>65.619953506456227</c:v>
                </c:pt>
                <c:pt idx="388">
                  <c:v>65.949511882924412</c:v>
                </c:pt>
                <c:pt idx="389">
                  <c:v>66.279070259392597</c:v>
                </c:pt>
                <c:pt idx="390">
                  <c:v>66.608628635860782</c:v>
                </c:pt>
                <c:pt idx="391">
                  <c:v>66.938187012328967</c:v>
                </c:pt>
                <c:pt idx="392">
                  <c:v>67.267745388797152</c:v>
                </c:pt>
                <c:pt idx="393">
                  <c:v>67.597303765265337</c:v>
                </c:pt>
                <c:pt idx="394">
                  <c:v>67.926862141733523</c:v>
                </c:pt>
                <c:pt idx="395">
                  <c:v>68.256420518201708</c:v>
                </c:pt>
                <c:pt idx="396">
                  <c:v>68.585978894669893</c:v>
                </c:pt>
                <c:pt idx="397">
                  <c:v>68.915537271138078</c:v>
                </c:pt>
                <c:pt idx="398">
                  <c:v>69.245095647606263</c:v>
                </c:pt>
                <c:pt idx="399">
                  <c:v>69.574654024074448</c:v>
                </c:pt>
                <c:pt idx="400">
                  <c:v>69.904212400542633</c:v>
                </c:pt>
                <c:pt idx="401">
                  <c:v>70.233770777010818</c:v>
                </c:pt>
                <c:pt idx="402">
                  <c:v>70.563329153479003</c:v>
                </c:pt>
                <c:pt idx="403">
                  <c:v>70.892887529947188</c:v>
                </c:pt>
                <c:pt idx="404">
                  <c:v>71.222445906415373</c:v>
                </c:pt>
                <c:pt idx="405">
                  <c:v>71.552004282883559</c:v>
                </c:pt>
                <c:pt idx="406">
                  <c:v>71.881562659351744</c:v>
                </c:pt>
                <c:pt idx="407">
                  <c:v>72.211121035819929</c:v>
                </c:pt>
                <c:pt idx="408">
                  <c:v>72.540679412288114</c:v>
                </c:pt>
                <c:pt idx="409">
                  <c:v>72.870237788756299</c:v>
                </c:pt>
                <c:pt idx="410">
                  <c:v>73.199796165224484</c:v>
                </c:pt>
                <c:pt idx="411">
                  <c:v>73.529354541692669</c:v>
                </c:pt>
                <c:pt idx="412">
                  <c:v>73.858912918160854</c:v>
                </c:pt>
                <c:pt idx="413">
                  <c:v>74.188471294629039</c:v>
                </c:pt>
                <c:pt idx="414">
                  <c:v>74.518029671097224</c:v>
                </c:pt>
                <c:pt idx="415">
                  <c:v>74.847588047565409</c:v>
                </c:pt>
                <c:pt idx="416">
                  <c:v>75.177146424033594</c:v>
                </c:pt>
                <c:pt idx="417">
                  <c:v>75.50670480050178</c:v>
                </c:pt>
                <c:pt idx="418">
                  <c:v>75.836263176969965</c:v>
                </c:pt>
                <c:pt idx="419">
                  <c:v>76.16582155343815</c:v>
                </c:pt>
                <c:pt idx="420">
                  <c:v>76.495379929906335</c:v>
                </c:pt>
                <c:pt idx="421">
                  <c:v>76.82493830637452</c:v>
                </c:pt>
                <c:pt idx="422">
                  <c:v>77.154496682842705</c:v>
                </c:pt>
                <c:pt idx="423">
                  <c:v>77.48405505931089</c:v>
                </c:pt>
                <c:pt idx="424">
                  <c:v>77.813613435779075</c:v>
                </c:pt>
                <c:pt idx="425">
                  <c:v>78.14317181224726</c:v>
                </c:pt>
                <c:pt idx="426">
                  <c:v>78.472730188715445</c:v>
                </c:pt>
                <c:pt idx="427">
                  <c:v>78.80228856518363</c:v>
                </c:pt>
                <c:pt idx="428">
                  <c:v>79.131846941651816</c:v>
                </c:pt>
                <c:pt idx="429">
                  <c:v>79.461405318120001</c:v>
                </c:pt>
                <c:pt idx="430">
                  <c:v>79.790963694588186</c:v>
                </c:pt>
                <c:pt idx="431">
                  <c:v>80.120522071056371</c:v>
                </c:pt>
                <c:pt idx="432">
                  <c:v>80.450080447524556</c:v>
                </c:pt>
                <c:pt idx="433">
                  <c:v>80.614859635758648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1A-4CC5-9C94-7266AD9B1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3706591"/>
        <c:axId val="993707839"/>
      </c:scatterChart>
      <c:valAx>
        <c:axId val="9937065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3707839"/>
        <c:crosses val="autoZero"/>
        <c:crossBetween val="midCat"/>
      </c:valAx>
      <c:valAx>
        <c:axId val="993707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37065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Position YZ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'Exp2'!$L$1:$L$2</c:f>
              <c:strCache>
                <c:ptCount val="2"/>
                <c:pt idx="1">
                  <c:v>Z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'Exp2'!$K$3:$K$575</c:f>
              <c:numCache>
                <c:formatCode>General</c:formatCode>
                <c:ptCount val="573"/>
                <c:pt idx="1">
                  <c:v>-1.1185302765000002E-5</c:v>
                </c:pt>
                <c:pt idx="2">
                  <c:v>-2.5780029376500002E-5</c:v>
                </c:pt>
                <c:pt idx="3">
                  <c:v>-4.1929931806000006E-5</c:v>
                </c:pt>
                <c:pt idx="4">
                  <c:v>-5.8797607722000008E-5</c:v>
                </c:pt>
                <c:pt idx="5">
                  <c:v>-7.8177490706000011E-5</c:v>
                </c:pt>
                <c:pt idx="6">
                  <c:v>-1.0036865299300002E-4</c:v>
                </c:pt>
                <c:pt idx="7">
                  <c:v>-1.2680664143350002E-4</c:v>
                </c:pt>
                <c:pt idx="8">
                  <c:v>-1.6000366304650001E-4</c:v>
                </c:pt>
                <c:pt idx="9">
                  <c:v>-1.924829111975E-4</c:v>
                </c:pt>
                <c:pt idx="10">
                  <c:v>-2.2143310660800001E-4</c:v>
                </c:pt>
                <c:pt idx="11">
                  <c:v>-2.5217773559999999E-4</c:v>
                </c:pt>
                <c:pt idx="12">
                  <c:v>-2.8244384894250002E-4</c:v>
                </c:pt>
                <c:pt idx="13">
                  <c:v>-3.0439575327000003E-4</c:v>
                </c:pt>
                <c:pt idx="14">
                  <c:v>-3.1342773569800004E-4</c:v>
                </c:pt>
                <c:pt idx="15">
                  <c:v>-3.1133422983250006E-4</c:v>
                </c:pt>
                <c:pt idx="16">
                  <c:v>-3.0732666144250007E-4</c:v>
                </c:pt>
                <c:pt idx="17">
                  <c:v>-3.116931164655001E-4</c:v>
                </c:pt>
                <c:pt idx="18">
                  <c:v>-3.2766357538250012E-4</c:v>
                </c:pt>
                <c:pt idx="19">
                  <c:v>-3.4710327256850013E-4</c:v>
                </c:pt>
                <c:pt idx="20">
                  <c:v>-3.5278564552350015E-4</c:v>
                </c:pt>
                <c:pt idx="21">
                  <c:v>-3.3902832119450015E-4</c:v>
                </c:pt>
                <c:pt idx="22">
                  <c:v>-3.1109497145650014E-4</c:v>
                </c:pt>
                <c:pt idx="23">
                  <c:v>-2.6294433655000014E-4</c:v>
                </c:pt>
                <c:pt idx="24">
                  <c:v>-1.6042236373450016E-4</c:v>
                </c:pt>
                <c:pt idx="25">
                  <c:v>4.7133788792999841E-5</c:v>
                </c:pt>
                <c:pt idx="26">
                  <c:v>3.9393798821999988E-4</c:v>
                </c:pt>
                <c:pt idx="27">
                  <c:v>9.0206176774349986E-4</c:v>
                </c:pt>
                <c:pt idx="28">
                  <c:v>1.6317980961134998E-3</c:v>
                </c:pt>
                <c:pt idx="29">
                  <c:v>2.6504382331140001E-3</c:v>
                </c:pt>
                <c:pt idx="30">
                  <c:v>3.9304077158604997E-3</c:v>
                </c:pt>
                <c:pt idx="31">
                  <c:v>5.3922729505784996E-3</c:v>
                </c:pt>
                <c:pt idx="32">
                  <c:v>6.8778247087339997E-3</c:v>
                </c:pt>
                <c:pt idx="33">
                  <c:v>8.1878210469615003E-3</c:v>
                </c:pt>
                <c:pt idx="34">
                  <c:v>9.3131103539144996E-3</c:v>
                </c:pt>
                <c:pt idx="35">
                  <c:v>1.0369613039761499E-2</c:v>
                </c:pt>
                <c:pt idx="36">
                  <c:v>1.1480187991257999E-2</c:v>
                </c:pt>
                <c:pt idx="37">
                  <c:v>1.2773735354894499E-2</c:v>
                </c:pt>
                <c:pt idx="38">
                  <c:v>1.43433264197335E-2</c:v>
                </c:pt>
                <c:pt idx="39">
                  <c:v>1.6222875980702999E-2</c:v>
                </c:pt>
                <c:pt idx="40">
                  <c:v>1.8340606694052998E-2</c:v>
                </c:pt>
                <c:pt idx="41">
                  <c:v>2.0531191411346E-2</c:v>
                </c:pt>
                <c:pt idx="42">
                  <c:v>2.2680743413807498E-2</c:v>
                </c:pt>
                <c:pt idx="43">
                  <c:v>2.48082836974945E-2</c:v>
                </c:pt>
                <c:pt idx="44">
                  <c:v>2.70179492252915E-2</c:v>
                </c:pt>
                <c:pt idx="45">
                  <c:v>2.9437862555804502E-2</c:v>
                </c:pt>
                <c:pt idx="46">
                  <c:v>3.2165102546461502E-2</c:v>
                </c:pt>
                <c:pt idx="47">
                  <c:v>3.5216477058584501E-2</c:v>
                </c:pt>
                <c:pt idx="48">
                  <c:v>3.8448072517942501E-2</c:v>
                </c:pt>
                <c:pt idx="49">
                  <c:v>4.1685469979223004E-2</c:v>
                </c:pt>
                <c:pt idx="50">
                  <c:v>4.4941649178772504E-2</c:v>
                </c:pt>
                <c:pt idx="51">
                  <c:v>4.8330018319740507E-2</c:v>
                </c:pt>
                <c:pt idx="52">
                  <c:v>5.1955791025180005E-2</c:v>
                </c:pt>
                <c:pt idx="53">
                  <c:v>5.5922685556797504E-2</c:v>
                </c:pt>
                <c:pt idx="54">
                  <c:v>6.0285013438030506E-2</c:v>
                </c:pt>
                <c:pt idx="55">
                  <c:v>6.5014721690369509E-2</c:v>
                </c:pt>
                <c:pt idx="56">
                  <c:v>6.9935297862636511E-2</c:v>
                </c:pt>
                <c:pt idx="57">
                  <c:v>7.4812987071994519E-2</c:v>
                </c:pt>
                <c:pt idx="58">
                  <c:v>7.9625717785222025E-2</c:v>
                </c:pt>
                <c:pt idx="59">
                  <c:v>8.450538087147802E-2</c:v>
                </c:pt>
                <c:pt idx="60">
                  <c:v>8.9620413830787019E-2</c:v>
                </c:pt>
                <c:pt idx="61">
                  <c:v>9.5162521985408519E-2</c:v>
                </c:pt>
                <c:pt idx="62">
                  <c:v>0.10120533692712103</c:v>
                </c:pt>
                <c:pt idx="63">
                  <c:v>0.10766906617546802</c:v>
                </c:pt>
                <c:pt idx="64">
                  <c:v>0.11433574586328653</c:v>
                </c:pt>
                <c:pt idx="65">
                  <c:v>0.12096809205502353</c:v>
                </c:pt>
                <c:pt idx="66">
                  <c:v>0.12755569703582303</c:v>
                </c:pt>
                <c:pt idx="67">
                  <c:v>0.13424229493655054</c:v>
                </c:pt>
                <c:pt idx="68">
                  <c:v>0.14118800904824005</c:v>
                </c:pt>
                <c:pt idx="69">
                  <c:v>0.14859459352130056</c:v>
                </c:pt>
                <c:pt idx="70">
                  <c:v>0.15653938844361656</c:v>
                </c:pt>
                <c:pt idx="71">
                  <c:v>0.16489313478196657</c:v>
                </c:pt>
                <c:pt idx="72">
                  <c:v>0.17334007203829757</c:v>
                </c:pt>
                <c:pt idx="73">
                  <c:v>0.18153865968525357</c:v>
                </c:pt>
                <c:pt idx="74">
                  <c:v>0.18949027345523806</c:v>
                </c:pt>
                <c:pt idx="75">
                  <c:v>0.19741945680529455</c:v>
                </c:pt>
                <c:pt idx="76">
                  <c:v>0.20555099245030356</c:v>
                </c:pt>
                <c:pt idx="77">
                  <c:v>0.21410427980432756</c:v>
                </c:pt>
                <c:pt idx="78">
                  <c:v>0.22320229738296707</c:v>
                </c:pt>
                <c:pt idx="79">
                  <c:v>0.23278612794990006</c:v>
                </c:pt>
                <c:pt idx="80">
                  <c:v>0.24244658083130455</c:v>
                </c:pt>
                <c:pt idx="81">
                  <c:v>0.25179049562677153</c:v>
                </c:pt>
                <c:pt idx="82">
                  <c:v>0.26092661501207004</c:v>
                </c:pt>
                <c:pt idx="83">
                  <c:v>0.27014964479775305</c:v>
                </c:pt>
                <c:pt idx="84">
                  <c:v>0.27971265993499855</c:v>
                </c:pt>
                <c:pt idx="85">
                  <c:v>0.28980593019919104</c:v>
                </c:pt>
                <c:pt idx="86">
                  <c:v>0.30050272829540253</c:v>
                </c:pt>
                <c:pt idx="87">
                  <c:v>0.31166936892091701</c:v>
                </c:pt>
                <c:pt idx="88">
                  <c:v>0.32285209963434053</c:v>
                </c:pt>
                <c:pt idx="89">
                  <c:v>0.33371135378526401</c:v>
                </c:pt>
                <c:pt idx="90">
                  <c:v>0.34435826662758151</c:v>
                </c:pt>
                <c:pt idx="91">
                  <c:v>0.35507707644254299</c:v>
                </c:pt>
                <c:pt idx="92">
                  <c:v>0.36614490359149499</c:v>
                </c:pt>
                <c:pt idx="93">
                  <c:v>0.3777676892365775</c:v>
                </c:pt>
                <c:pt idx="94">
                  <c:v>0.39001027224497797</c:v>
                </c:pt>
                <c:pt idx="95">
                  <c:v>0.40272897830027798</c:v>
                </c:pt>
                <c:pt idx="96">
                  <c:v>0.41551383914074647</c:v>
                </c:pt>
                <c:pt idx="97">
                  <c:v>0.42807774539135895</c:v>
                </c:pt>
                <c:pt idx="98">
                  <c:v>0.44054828128062495</c:v>
                </c:pt>
                <c:pt idx="99">
                  <c:v>0.45318964724801597</c:v>
                </c:pt>
                <c:pt idx="100">
                  <c:v>0.466230932649013</c:v>
                </c:pt>
                <c:pt idx="101">
                  <c:v>0.47983638797188499</c:v>
                </c:pt>
                <c:pt idx="102">
                  <c:v>0.49394595950569448</c:v>
                </c:pt>
                <c:pt idx="103">
                  <c:v>0.50815302859810996</c:v>
                </c:pt>
                <c:pt idx="104">
                  <c:v>0.52209595706552547</c:v>
                </c:pt>
                <c:pt idx="105">
                  <c:v>0.53586608157784443</c:v>
                </c:pt>
                <c:pt idx="106">
                  <c:v>0.54973155032843246</c:v>
                </c:pt>
                <c:pt idx="107">
                  <c:v>0.56394932620793892</c:v>
                </c:pt>
                <c:pt idx="108">
                  <c:v>0.57871344730230145</c:v>
                </c:pt>
                <c:pt idx="109">
                  <c:v>0.59405842655096697</c:v>
                </c:pt>
                <c:pt idx="110">
                  <c:v>0.60981624515511346</c:v>
                </c:pt>
                <c:pt idx="111">
                  <c:v>0.6256088159565194</c:v>
                </c:pt>
                <c:pt idx="112">
                  <c:v>0.64119323246102589</c:v>
                </c:pt>
                <c:pt idx="113">
                  <c:v>0.65668260379949839</c:v>
                </c:pt>
                <c:pt idx="114">
                  <c:v>0.67232551883914893</c:v>
                </c:pt>
                <c:pt idx="115">
                  <c:v>0.68837541141788638</c:v>
                </c:pt>
                <c:pt idx="116">
                  <c:v>0.70502135502203289</c:v>
                </c:pt>
                <c:pt idx="117">
                  <c:v>0.72218858158516985</c:v>
                </c:pt>
                <c:pt idx="118">
                  <c:v>0.73950157597056632</c:v>
                </c:pt>
                <c:pt idx="119">
                  <c:v>0.75669942753370334</c:v>
                </c:pt>
                <c:pt idx="120">
                  <c:v>0.77392389652849936</c:v>
                </c:pt>
                <c:pt idx="121">
                  <c:v>0.79140102177329541</c:v>
                </c:pt>
                <c:pt idx="122">
                  <c:v>0.80925928471340391</c:v>
                </c:pt>
                <c:pt idx="123">
                  <c:v>0.82754593876680593</c:v>
                </c:pt>
                <c:pt idx="124">
                  <c:v>0.84618232792763592</c:v>
                </c:pt>
                <c:pt idx="125">
                  <c:v>0.8650557019517594</c:v>
                </c:pt>
                <c:pt idx="126">
                  <c:v>0.88411629521420088</c:v>
                </c:pt>
                <c:pt idx="127">
                  <c:v>0.9033643469727729</c:v>
                </c:pt>
                <c:pt idx="128">
                  <c:v>0.92280757329189789</c:v>
                </c:pt>
                <c:pt idx="129">
                  <c:v>0.94245333134929188</c:v>
                </c:pt>
                <c:pt idx="130">
                  <c:v>0.96230610722894538</c:v>
                </c:pt>
                <c:pt idx="131">
                  <c:v>0.98236889165352692</c:v>
                </c:pt>
                <c:pt idx="132">
                  <c:v>1.002657655082027</c:v>
                </c:pt>
                <c:pt idx="133">
                  <c:v>1.0232002112351424</c:v>
                </c:pt>
                <c:pt idx="134">
                  <c:v>1.0440202466363109</c:v>
                </c:pt>
                <c:pt idx="135">
                  <c:v>1.0651257166078163</c:v>
                </c:pt>
                <c:pt idx="136">
                  <c:v>1.0865120752512214</c:v>
                </c:pt>
                <c:pt idx="137">
                  <c:v>1.1081701111407325</c:v>
                </c:pt>
                <c:pt idx="138">
                  <c:v>1.1300833154872869</c:v>
                </c:pt>
                <c:pt idx="139">
                  <c:v>1.1522361963475194</c:v>
                </c:pt>
                <c:pt idx="140">
                  <c:v>1.1746217554304204</c:v>
                </c:pt>
                <c:pt idx="141">
                  <c:v>1.1972342505484899</c:v>
                </c:pt>
                <c:pt idx="142">
                  <c:v>1.2200739209595159</c:v>
                </c:pt>
                <c:pt idx="143">
                  <c:v>1.243143996643955</c:v>
                </c:pt>
                <c:pt idx="144">
                  <c:v>1.2664378381975285</c:v>
                </c:pt>
                <c:pt idx="145">
                  <c:v>1.2899465930811986</c:v>
                </c:pt>
                <c:pt idx="146">
                  <c:v>1.3136678089023932</c:v>
                </c:pt>
                <c:pt idx="147">
                  <c:v>1.3375978967939246</c:v>
                </c:pt>
                <c:pt idx="148">
                  <c:v>1.361703360662043</c:v>
                </c:pt>
                <c:pt idx="149">
                  <c:v>1.385943765936436</c:v>
                </c:pt>
                <c:pt idx="150">
                  <c:v>1.4102959644237381</c:v>
                </c:pt>
                <c:pt idx="151">
                  <c:v>1.4348404663778431</c:v>
                </c:pt>
                <c:pt idx="152">
                  <c:v>1.4598325598846886</c:v>
                </c:pt>
                <c:pt idx="153">
                  <c:v>1.4852654260966307</c:v>
                </c:pt>
                <c:pt idx="154">
                  <c:v>1.5109024988515538</c:v>
                </c:pt>
                <c:pt idx="155">
                  <c:v>1.5364796375244334</c:v>
                </c:pt>
                <c:pt idx="156">
                  <c:v>1.5618334888437788</c:v>
                </c:pt>
                <c:pt idx="157">
                  <c:v>1.5872965613545429</c:v>
                </c:pt>
                <c:pt idx="158">
                  <c:v>1.6132526844024468</c:v>
                </c:pt>
                <c:pt idx="159">
                  <c:v>1.6398359021769378</c:v>
                </c:pt>
                <c:pt idx="160">
                  <c:v>1.6668903980276313</c:v>
                </c:pt>
                <c:pt idx="161">
                  <c:v>1.6940280359681807</c:v>
                </c:pt>
                <c:pt idx="162">
                  <c:v>1.7210272034497152</c:v>
                </c:pt>
                <c:pt idx="163">
                  <c:v>1.7479756482749751</c:v>
                </c:pt>
                <c:pt idx="164">
                  <c:v>1.7751906263033845</c:v>
                </c:pt>
                <c:pt idx="165">
                  <c:v>1.80285164070879</c:v>
                </c:pt>
                <c:pt idx="166">
                  <c:v>1.8307358826532825</c:v>
                </c:pt>
                <c:pt idx="167">
                  <c:v>1.8583499427130155</c:v>
                </c:pt>
                <c:pt idx="168">
                  <c:v>1.885326799403614</c:v>
                </c:pt>
                <c:pt idx="169">
                  <c:v>1.911859653408684</c:v>
                </c:pt>
                <c:pt idx="170">
                  <c:v>1.9385731470622161</c:v>
                </c:pt>
                <c:pt idx="171">
                  <c:v>1.9658920826102915</c:v>
                </c:pt>
                <c:pt idx="172">
                  <c:v>1.9937550306095451</c:v>
                </c:pt>
                <c:pt idx="173">
                  <c:v>2.0217060852982702</c:v>
                </c:pt>
                <c:pt idx="174">
                  <c:v>2.0493797803678606</c:v>
                </c:pt>
                <c:pt idx="175">
                  <c:v>2.0770905005839171</c:v>
                </c:pt>
                <c:pt idx="176">
                  <c:v>2.1053650318351176</c:v>
                </c:pt>
                <c:pt idx="177">
                  <c:v>2.1342469788578087</c:v>
                </c:pt>
                <c:pt idx="178">
                  <c:v>2.1634331421891058</c:v>
                </c:pt>
                <c:pt idx="179">
                  <c:v>2.1925304810575184</c:v>
                </c:pt>
                <c:pt idx="180">
                  <c:v>2.2210460047403777</c:v>
                </c:pt>
                <c:pt idx="181">
                  <c:v>2.2488265882376841</c:v>
                </c:pt>
                <c:pt idx="182">
                  <c:v>2.2765587818424184</c:v>
                </c:pt>
                <c:pt idx="183">
                  <c:v>2.3050168836503024</c:v>
                </c:pt>
                <c:pt idx="184">
                  <c:v>2.3342354066008073</c:v>
                </c:pt>
                <c:pt idx="185">
                  <c:v>2.3638048609478273</c:v>
                </c:pt>
                <c:pt idx="186">
                  <c:v>2.3932938050409289</c:v>
                </c:pt>
                <c:pt idx="187">
                  <c:v>2.4224912733039092</c:v>
                </c:pt>
                <c:pt idx="188">
                  <c:v>2.4517216395160717</c:v>
                </c:pt>
                <c:pt idx="189">
                  <c:v>2.4816125367340751</c:v>
                </c:pt>
                <c:pt idx="190">
                  <c:v>2.5122493201825353</c:v>
                </c:pt>
                <c:pt idx="191">
                  <c:v>2.5431041273126298</c:v>
                </c:pt>
                <c:pt idx="192">
                  <c:v>2.5737258973333494</c:v>
                </c:pt>
                <c:pt idx="193">
                  <c:v>2.6040317872271221</c:v>
                </c:pt>
                <c:pt idx="194">
                  <c:v>2.6345168812224817</c:v>
                </c:pt>
                <c:pt idx="195">
                  <c:v>2.6658572022686591</c:v>
                </c:pt>
                <c:pt idx="196">
                  <c:v>2.6980227235101735</c:v>
                </c:pt>
                <c:pt idx="197">
                  <c:v>2.7304226575934911</c:v>
                </c:pt>
                <c:pt idx="198">
                  <c:v>2.7621398695088275</c:v>
                </c:pt>
                <c:pt idx="199">
                  <c:v>2.7926097706331299</c:v>
                </c:pt>
                <c:pt idx="200">
                  <c:v>2.8227167176558701</c:v>
                </c:pt>
                <c:pt idx="201">
                  <c:v>2.8536197352352692</c:v>
                </c:pt>
                <c:pt idx="202">
                  <c:v>2.8853407154611834</c:v>
                </c:pt>
                <c:pt idx="203">
                  <c:v>2.9174556336754156</c:v>
                </c:pt>
                <c:pt idx="204">
                  <c:v>2.9498219520361628</c:v>
                </c:pt>
                <c:pt idx="205">
                  <c:v>2.9824445155141217</c:v>
                </c:pt>
                <c:pt idx="206">
                  <c:v>3.0155187977421054</c:v>
                </c:pt>
                <c:pt idx="207">
                  <c:v>3.0492942848040796</c:v>
                </c:pt>
                <c:pt idx="208">
                  <c:v>3.0836100758211256</c:v>
                </c:pt>
                <c:pt idx="209">
                  <c:v>3.1180849732834841</c:v>
                </c:pt>
                <c:pt idx="210">
                  <c:v>3.1521512782165395</c:v>
                </c:pt>
                <c:pt idx="211">
                  <c:v>3.1855122511183449</c:v>
                </c:pt>
                <c:pt idx="212">
                  <c:v>3.2188268678189971</c:v>
                </c:pt>
                <c:pt idx="213">
                  <c:v>3.2526624684063803</c:v>
                </c:pt>
                <c:pt idx="214">
                  <c:v>3.2868798048335948</c:v>
                </c:pt>
                <c:pt idx="215">
                  <c:v>3.3212552308604004</c:v>
                </c:pt>
                <c:pt idx="216">
                  <c:v>3.355495296779778</c:v>
                </c:pt>
                <c:pt idx="217">
                  <c:v>3.3895068714882179</c:v>
                </c:pt>
                <c:pt idx="218">
                  <c:v>3.4237379652396389</c:v>
                </c:pt>
                <c:pt idx="219">
                  <c:v>3.4584890858465656</c:v>
                </c:pt>
                <c:pt idx="220">
                  <c:v>3.4938034193441663</c:v>
                </c:pt>
                <c:pt idx="221">
                  <c:v>3.5296170240820319</c:v>
                </c:pt>
                <c:pt idx="222">
                  <c:v>3.5657980091910035</c:v>
                </c:pt>
                <c:pt idx="223">
                  <c:v>3.6024474012824275</c:v>
                </c:pt>
                <c:pt idx="224">
                  <c:v>3.6396967921531789</c:v>
                </c:pt>
                <c:pt idx="225">
                  <c:v>3.6775711244301803</c:v>
                </c:pt>
                <c:pt idx="226">
                  <c:v>3.7159719435235758</c:v>
                </c:pt>
                <c:pt idx="227">
                  <c:v>3.7547568312204809</c:v>
                </c:pt>
                <c:pt idx="228">
                  <c:v>3.7938799696498138</c:v>
                </c:pt>
                <c:pt idx="229">
                  <c:v>3.8333594825908777</c:v>
                </c:pt>
                <c:pt idx="230">
                  <c:v>3.8732265333737446</c:v>
                </c:pt>
                <c:pt idx="231">
                  <c:v>3.9134615028577895</c:v>
                </c:pt>
                <c:pt idx="232">
                  <c:v>3.9540237770293589</c:v>
                </c:pt>
                <c:pt idx="233">
                  <c:v>3.9948982826462656</c:v>
                </c:pt>
                <c:pt idx="234">
                  <c:v>4.0360854384096623</c:v>
                </c:pt>
                <c:pt idx="235">
                  <c:v>4.0775945753742375</c:v>
                </c:pt>
                <c:pt idx="236">
                  <c:v>4.1194273085302306</c:v>
                </c:pt>
                <c:pt idx="237">
                  <c:v>4.1615680263053836</c:v>
                </c:pt>
                <c:pt idx="238">
                  <c:v>4.2039987843637574</c:v>
                </c:pt>
                <c:pt idx="239">
                  <c:v>4.2467053468654967</c:v>
                </c:pt>
                <c:pt idx="240">
                  <c:v>4.2896723414961544</c:v>
                </c:pt>
                <c:pt idx="241">
                  <c:v>4.3328801491151054</c:v>
                </c:pt>
                <c:pt idx="242">
                  <c:v>4.3763270351031913</c:v>
                </c:pt>
                <c:pt idx="243">
                  <c:v>4.420019997751421</c:v>
                </c:pt>
                <c:pt idx="244">
                  <c:v>4.4639345729484727</c:v>
                </c:pt>
                <c:pt idx="245">
                  <c:v>4.5080382814463178</c:v>
                </c:pt>
                <c:pt idx="246">
                  <c:v>4.5523115041043321</c:v>
                </c:pt>
                <c:pt idx="247">
                  <c:v>4.5967401247115527</c:v>
                </c:pt>
                <c:pt idx="248">
                  <c:v>4.6413090102113452</c:v>
                </c:pt>
                <c:pt idx="249">
                  <c:v>4.6860029677326525</c:v>
                </c:pt>
                <c:pt idx="250">
                  <c:v>4.7308153578711964</c:v>
                </c:pt>
                <c:pt idx="251">
                  <c:v>4.7757430104609426</c:v>
                </c:pt>
                <c:pt idx="252">
                  <c:v>4.8207907106581169</c:v>
                </c:pt>
                <c:pt idx="253">
                  <c:v>4.8659634230623352</c:v>
                </c:pt>
                <c:pt idx="254">
                  <c:v>4.9112494838552561</c:v>
                </c:pt>
                <c:pt idx="255">
                  <c:v>4.9566415956736103</c:v>
                </c:pt>
                <c:pt idx="256">
                  <c:v>5.0021430483123259</c:v>
                </c:pt>
                <c:pt idx="257">
                  <c:v>5.0477458864491194</c:v>
                </c:pt>
                <c:pt idx="258">
                  <c:v>5.0934327638925465</c:v>
                </c:pt>
                <c:pt idx="259">
                  <c:v>5.1391851381621274</c:v>
                </c:pt>
                <c:pt idx="260">
                  <c:v>5.1849935585742806</c:v>
                </c:pt>
                <c:pt idx="261">
                  <c:v>5.2308521034981643</c:v>
                </c:pt>
                <c:pt idx="262">
                  <c:v>5.276753714828323</c:v>
                </c:pt>
                <c:pt idx="263">
                  <c:v>5.3226955812854531</c:v>
                </c:pt>
                <c:pt idx="264">
                  <c:v>5.3686443264046986</c:v>
                </c:pt>
                <c:pt idx="265">
                  <c:v>5.414575665518079</c:v>
                </c:pt>
                <c:pt idx="266">
                  <c:v>5.4605230947193437</c:v>
                </c:pt>
                <c:pt idx="267">
                  <c:v>5.5064765053659208</c:v>
                </c:pt>
                <c:pt idx="268">
                  <c:v>5.5523787746550699</c:v>
                </c:pt>
                <c:pt idx="269">
                  <c:v>5.5982276894520071</c:v>
                </c:pt>
                <c:pt idx="270">
                  <c:v>5.6440489101571165</c:v>
                </c:pt>
                <c:pt idx="271">
                  <c:v>5.689865345705976</c:v>
                </c:pt>
                <c:pt idx="272">
                  <c:v>5.7356934450732258</c:v>
                </c:pt>
                <c:pt idx="273">
                  <c:v>5.7815259108955717</c:v>
                </c:pt>
                <c:pt idx="274">
                  <c:v>5.8273517373136148</c:v>
                </c:pt>
                <c:pt idx="275">
                  <c:v>5.8731700869249988</c:v>
                </c:pt>
                <c:pt idx="276">
                  <c:v>5.918984548596911</c:v>
                </c:pt>
                <c:pt idx="277">
                  <c:v>5.9647976943508674</c:v>
                </c:pt>
                <c:pt idx="278">
                  <c:v>6.010611318620473</c:v>
                </c:pt>
                <c:pt idx="279">
                  <c:v>6.056424344745535</c:v>
                </c:pt>
                <c:pt idx="280">
                  <c:v>6.10223647365377</c:v>
                </c:pt>
                <c:pt idx="281">
                  <c:v>6.1480505166244797</c:v>
                </c:pt>
                <c:pt idx="282">
                  <c:v>6.193867011987737</c:v>
                </c:pt>
                <c:pt idx="283">
                  <c:v>6.2396843447533019</c:v>
                </c:pt>
                <c:pt idx="284">
                  <c:v>6.2854997634563423</c:v>
                </c:pt>
                <c:pt idx="285">
                  <c:v>6.3313136867980599</c:v>
                </c:pt>
                <c:pt idx="286">
                  <c:v>6.3771280288409562</c:v>
                </c:pt>
                <c:pt idx="287">
                  <c:v>6.4229407558935874</c:v>
                </c:pt>
                <c:pt idx="288">
                  <c:v>6.4687509109247037</c:v>
                </c:pt>
                <c:pt idx="289">
                  <c:v>6.5145581350476229</c:v>
                </c:pt>
                <c:pt idx="290">
                  <c:v>6.5603600356842202</c:v>
                </c:pt>
                <c:pt idx="291">
                  <c:v>6.6061576296801681</c:v>
                </c:pt>
                <c:pt idx="292">
                  <c:v>6.6519549246038316</c:v>
                </c:pt>
                <c:pt idx="293">
                  <c:v>6.697750963423986</c:v>
                </c:pt>
                <c:pt idx="294">
                  <c:v>6.7435413796855581</c:v>
                </c:pt>
                <c:pt idx="295">
                  <c:v>6.7893253359861934</c:v>
                </c:pt>
                <c:pt idx="296">
                  <c:v>6.8351036697282224</c:v>
                </c:pt>
                <c:pt idx="297">
                  <c:v>6.8808740481479918</c:v>
                </c:pt>
                <c:pt idx="298">
                  <c:v>6.926635095513098</c:v>
                </c:pt>
                <c:pt idx="299">
                  <c:v>6.9723890847727477</c:v>
                </c:pt>
                <c:pt idx="300">
                  <c:v>7.018137272030426</c:v>
                </c:pt>
                <c:pt idx="301">
                  <c:v>7.0638809732040899</c:v>
                </c:pt>
                <c:pt idx="302">
                  <c:v>7.1096213845828258</c:v>
                </c:pt>
                <c:pt idx="303">
                  <c:v>7.1553583865377393</c:v>
                </c:pt>
                <c:pt idx="304">
                  <c:v>7.2010923379555374</c:v>
                </c:pt>
                <c:pt idx="305">
                  <c:v>7.2468234780940328</c:v>
                </c:pt>
                <c:pt idx="306">
                  <c:v>7.2925504312207972</c:v>
                </c:pt>
                <c:pt idx="307">
                  <c:v>7.3382711636444116</c:v>
                </c:pt>
                <c:pt idx="308">
                  <c:v>7.3839848379625455</c:v>
                </c:pt>
                <c:pt idx="309">
                  <c:v>7.4296915139896695</c:v>
                </c:pt>
                <c:pt idx="310">
                  <c:v>7.4753908328390777</c:v>
                </c:pt>
                <c:pt idx="311">
                  <c:v>7.5210822561806978</c:v>
                </c:pt>
                <c:pt idx="312">
                  <c:v>7.5667670401180391</c:v>
                </c:pt>
                <c:pt idx="313">
                  <c:v>7.6124464407546117</c:v>
                </c:pt>
                <c:pt idx="314">
                  <c:v>7.6581208169771218</c:v>
                </c:pt>
                <c:pt idx="315">
                  <c:v>7.7037893313832138</c:v>
                </c:pt>
                <c:pt idx="316">
                  <c:v>7.7494498904670461</c:v>
                </c:pt>
                <c:pt idx="317">
                  <c:v>7.795103929775494</c:v>
                </c:pt>
                <c:pt idx="318">
                  <c:v>7.8407552774335327</c:v>
                </c:pt>
                <c:pt idx="319">
                  <c:v>7.8864042923278932</c:v>
                </c:pt>
                <c:pt idx="320">
                  <c:v>7.9320491800249942</c:v>
                </c:pt>
                <c:pt idx="321">
                  <c:v>7.9776897012669989</c:v>
                </c:pt>
                <c:pt idx="322">
                  <c:v>8.0233255569816233</c:v>
                </c:pt>
                <c:pt idx="323">
                  <c:v>8.0689548331063676</c:v>
                </c:pt>
                <c:pt idx="324">
                  <c:v>8.1145758548365432</c:v>
                </c:pt>
                <c:pt idx="325">
                  <c:v>8.1601883230998915</c:v>
                </c:pt>
                <c:pt idx="326">
                  <c:v>8.2057938528866519</c:v>
                </c:pt>
                <c:pt idx="327">
                  <c:v>8.2513954349194947</c:v>
                </c:pt>
                <c:pt idx="328">
                  <c:v>8.2969962393644536</c:v>
                </c:pt>
                <c:pt idx="329">
                  <c:v>8.3425974026961427</c:v>
                </c:pt>
                <c:pt idx="330">
                  <c:v>8.3881962930786251</c:v>
                </c:pt>
                <c:pt idx="331">
                  <c:v>8.433790876820483</c:v>
                </c:pt>
                <c:pt idx="332">
                  <c:v>8.4793825894685906</c:v>
                </c:pt>
                <c:pt idx="333">
                  <c:v>8.5249742423022763</c:v>
                </c:pt>
                <c:pt idx="334">
                  <c:v>8.5705654166203615</c:v>
                </c:pt>
                <c:pt idx="335">
                  <c:v>8.6161517459677253</c:v>
                </c:pt>
                <c:pt idx="336">
                  <c:v>8.6617317349830198</c:v>
                </c:pt>
                <c:pt idx="337">
                  <c:v>8.7073092117912463</c:v>
                </c:pt>
                <c:pt idx="338">
                  <c:v>8.7528861502693776</c:v>
                </c:pt>
                <c:pt idx="339">
                  <c:v>8.7984591409936144</c:v>
                </c:pt>
                <c:pt idx="340">
                  <c:v>8.8440271671182593</c:v>
                </c:pt>
                <c:pt idx="341">
                  <c:v>8.8895942960261269</c:v>
                </c:pt>
                <c:pt idx="342">
                  <c:v>8.9351638175121444</c:v>
                </c:pt>
                <c:pt idx="343">
                  <c:v>8.9807344156583291</c:v>
                </c:pt>
                <c:pt idx="344">
                  <c:v>9.0263017838240334</c:v>
                </c:pt>
                <c:pt idx="345">
                  <c:v>9.0718647855346415</c:v>
                </c:pt>
                <c:pt idx="346">
                  <c:v>9.1174251554093111</c:v>
                </c:pt>
                <c:pt idx="347">
                  <c:v>9.1629816373445347</c:v>
                </c:pt>
                <c:pt idx="348">
                  <c:v>9.2085318985766325</c:v>
                </c:pt>
                <c:pt idx="349">
                  <c:v>9.2540752213321689</c:v>
                </c:pt>
                <c:pt idx="350">
                  <c:v>9.2996117252400357</c:v>
                </c:pt>
                <c:pt idx="351">
                  <c:v>9.3451418290013883</c:v>
                </c:pt>
                <c:pt idx="352">
                  <c:v>9.3906663700185806</c:v>
                </c:pt>
                <c:pt idx="353">
                  <c:v>9.4361879203131291</c:v>
                </c:pt>
                <c:pt idx="354">
                  <c:v>9.4817065995139522</c:v>
                </c:pt>
                <c:pt idx="355">
                  <c:v>9.527219476712828</c:v>
                </c:pt>
                <c:pt idx="356">
                  <c:v>9.5727251163628573</c:v>
                </c:pt>
                <c:pt idx="357">
                  <c:v>9.618224236237479</c:v>
                </c:pt>
                <c:pt idx="358">
                  <c:v>9.6637203055749854</c:v>
                </c:pt>
                <c:pt idx="359">
                  <c:v>9.7092154178812411</c:v>
                </c:pt>
                <c:pt idx="360">
                  <c:v>9.7547077189081932</c:v>
                </c:pt>
                <c:pt idx="361">
                  <c:v>9.800194935706612</c:v>
                </c:pt>
                <c:pt idx="362">
                  <c:v>9.8456773075343094</c:v>
                </c:pt>
                <c:pt idx="363">
                  <c:v>9.8911555521647472</c:v>
                </c:pt>
                <c:pt idx="364">
                  <c:v>9.936628293865521</c:v>
                </c:pt>
                <c:pt idx="365">
                  <c:v>9.9820959513377865</c:v>
                </c:pt>
                <c:pt idx="366">
                  <c:v>10.027560259200651</c:v>
                </c:pt>
                <c:pt idx="367">
                  <c:v>10.073022952073252</c:v>
                </c:pt>
                <c:pt idx="368">
                  <c:v>10.11848397014114</c:v>
                </c:pt>
                <c:pt idx="369">
                  <c:v>10.163940621753932</c:v>
                </c:pt>
                <c:pt idx="370">
                  <c:v>10.209392847097181</c:v>
                </c:pt>
                <c:pt idx="371">
                  <c:v>10.254841663016583</c:v>
                </c:pt>
                <c:pt idx="372">
                  <c:v>10.300287009697691</c:v>
                </c:pt>
                <c:pt idx="373">
                  <c:v>10.345728408624906</c:v>
                </c:pt>
                <c:pt idx="374">
                  <c:v>10.391166039241591</c:v>
                </c:pt>
                <c:pt idx="375">
                  <c:v>10.436602174496956</c:v>
                </c:pt>
                <c:pt idx="376">
                  <c:v>10.482038309752321</c:v>
                </c:pt>
                <c:pt idx="377">
                  <c:v>10.527474445007686</c:v>
                </c:pt>
                <c:pt idx="378">
                  <c:v>10.57291058026305</c:v>
                </c:pt>
                <c:pt idx="379">
                  <c:v>10.618346715518415</c:v>
                </c:pt>
                <c:pt idx="380">
                  <c:v>10.66378285077378</c:v>
                </c:pt>
                <c:pt idx="381">
                  <c:v>10.709218986029144</c:v>
                </c:pt>
                <c:pt idx="382">
                  <c:v>10.754655121284509</c:v>
                </c:pt>
                <c:pt idx="383">
                  <c:v>10.800091256539874</c:v>
                </c:pt>
                <c:pt idx="384">
                  <c:v>10.845527391795239</c:v>
                </c:pt>
                <c:pt idx="385">
                  <c:v>10.890963527050603</c:v>
                </c:pt>
                <c:pt idx="386">
                  <c:v>10.936399662305968</c:v>
                </c:pt>
                <c:pt idx="387">
                  <c:v>10.981835797561333</c:v>
                </c:pt>
                <c:pt idx="388">
                  <c:v>11.027271932816697</c:v>
                </c:pt>
                <c:pt idx="389">
                  <c:v>11.072708068072062</c:v>
                </c:pt>
                <c:pt idx="390">
                  <c:v>11.118144203327427</c:v>
                </c:pt>
                <c:pt idx="391">
                  <c:v>11.163580338582792</c:v>
                </c:pt>
                <c:pt idx="392">
                  <c:v>11.209016473838156</c:v>
                </c:pt>
                <c:pt idx="393">
                  <c:v>11.254452609093521</c:v>
                </c:pt>
                <c:pt idx="394">
                  <c:v>11.299888744348886</c:v>
                </c:pt>
                <c:pt idx="395">
                  <c:v>11.345324879604251</c:v>
                </c:pt>
                <c:pt idx="396">
                  <c:v>11.390761014859615</c:v>
                </c:pt>
                <c:pt idx="397">
                  <c:v>11.43619715011498</c:v>
                </c:pt>
                <c:pt idx="398">
                  <c:v>11.481633285370345</c:v>
                </c:pt>
                <c:pt idx="399">
                  <c:v>11.527069420625709</c:v>
                </c:pt>
                <c:pt idx="400">
                  <c:v>11.572505555881074</c:v>
                </c:pt>
                <c:pt idx="401">
                  <c:v>11.617941691136439</c:v>
                </c:pt>
                <c:pt idx="402">
                  <c:v>11.663377826391804</c:v>
                </c:pt>
                <c:pt idx="403">
                  <c:v>11.708813961647168</c:v>
                </c:pt>
                <c:pt idx="404">
                  <c:v>11.754250096902533</c:v>
                </c:pt>
                <c:pt idx="405">
                  <c:v>11.799686232157898</c:v>
                </c:pt>
                <c:pt idx="406">
                  <c:v>11.845122367413262</c:v>
                </c:pt>
                <c:pt idx="407">
                  <c:v>11.890558502668627</c:v>
                </c:pt>
                <c:pt idx="408">
                  <c:v>11.935994637923992</c:v>
                </c:pt>
                <c:pt idx="409">
                  <c:v>11.981430773179357</c:v>
                </c:pt>
                <c:pt idx="410">
                  <c:v>12.026866908434721</c:v>
                </c:pt>
                <c:pt idx="411">
                  <c:v>12.072303043690086</c:v>
                </c:pt>
                <c:pt idx="412">
                  <c:v>12.117739178945451</c:v>
                </c:pt>
                <c:pt idx="413">
                  <c:v>12.163175314200815</c:v>
                </c:pt>
                <c:pt idx="414">
                  <c:v>12.20861144945618</c:v>
                </c:pt>
                <c:pt idx="415">
                  <c:v>12.254047584711545</c:v>
                </c:pt>
                <c:pt idx="416">
                  <c:v>12.29948371996691</c:v>
                </c:pt>
                <c:pt idx="417">
                  <c:v>12.344919855222274</c:v>
                </c:pt>
                <c:pt idx="418">
                  <c:v>12.390355990477639</c:v>
                </c:pt>
                <c:pt idx="419">
                  <c:v>12.435792125733004</c:v>
                </c:pt>
                <c:pt idx="420">
                  <c:v>12.481228260988368</c:v>
                </c:pt>
                <c:pt idx="421">
                  <c:v>12.526664396243733</c:v>
                </c:pt>
                <c:pt idx="422">
                  <c:v>12.572100531499098</c:v>
                </c:pt>
                <c:pt idx="423">
                  <c:v>12.617536666754463</c:v>
                </c:pt>
                <c:pt idx="424">
                  <c:v>12.662972802009827</c:v>
                </c:pt>
                <c:pt idx="425">
                  <c:v>12.708408937265192</c:v>
                </c:pt>
                <c:pt idx="426">
                  <c:v>12.753845072520557</c:v>
                </c:pt>
                <c:pt idx="427">
                  <c:v>12.799281207775921</c:v>
                </c:pt>
                <c:pt idx="428">
                  <c:v>12.844717343031286</c:v>
                </c:pt>
                <c:pt idx="429">
                  <c:v>12.890153478286651</c:v>
                </c:pt>
                <c:pt idx="430">
                  <c:v>12.935589613542016</c:v>
                </c:pt>
                <c:pt idx="431">
                  <c:v>12.98102574879738</c:v>
                </c:pt>
                <c:pt idx="432">
                  <c:v>13.026461884052745</c:v>
                </c:pt>
                <c:pt idx="433">
                  <c:v>13.049179951680427</c:v>
                </c:pt>
              </c:numCache>
            </c:numRef>
          </c:xVal>
          <c:yVal>
            <c:numRef>
              <c:f>'Exp2'!$L$3:$L$575</c:f>
              <c:numCache>
                <c:formatCode>General</c:formatCode>
                <c:ptCount val="573"/>
                <c:pt idx="1">
                  <c:v>1.4304626464660001E-3</c:v>
                </c:pt>
                <c:pt idx="2">
                  <c:v>3.8134704589415E-3</c:v>
                </c:pt>
                <c:pt idx="3">
                  <c:v>7.1484252929075003E-3</c:v>
                </c:pt>
                <c:pt idx="4">
                  <c:v>1.1441607665936E-2</c:v>
                </c:pt>
                <c:pt idx="5">
                  <c:v>1.6693496093652001E-2</c:v>
                </c:pt>
                <c:pt idx="6">
                  <c:v>2.2896972656152002E-2</c:v>
                </c:pt>
                <c:pt idx="7">
                  <c:v>3.0045577392498503E-2</c:v>
                </c:pt>
                <c:pt idx="8">
                  <c:v>3.8139908447210505E-2</c:v>
                </c:pt>
                <c:pt idx="9">
                  <c:v>4.7188220214807008E-2</c:v>
                </c:pt>
                <c:pt idx="10">
                  <c:v>5.7192785644519011E-2</c:v>
                </c:pt>
                <c:pt idx="11">
                  <c:v>6.8158688964880504E-2</c:v>
                </c:pt>
                <c:pt idx="12">
                  <c:v>8.0095261230579001E-2</c:v>
                </c:pt>
                <c:pt idx="13">
                  <c:v>9.2986412353730008E-2</c:v>
                </c:pt>
                <c:pt idx="14">
                  <c:v>0.10680713989291502</c:v>
                </c:pt>
                <c:pt idx="15">
                  <c:v>0.12157819946335002</c:v>
                </c:pt>
                <c:pt idx="16">
                  <c:v>0.13734056396544403</c:v>
                </c:pt>
                <c:pt idx="17">
                  <c:v>0.15409471191484653</c:v>
                </c:pt>
                <c:pt idx="18">
                  <c:v>0.17181318847756702</c:v>
                </c:pt>
                <c:pt idx="19">
                  <c:v>0.190526618653581</c:v>
                </c:pt>
                <c:pt idx="20">
                  <c:v>0.21035295654445102</c:v>
                </c:pt>
                <c:pt idx="21">
                  <c:v>0.23137193481621102</c:v>
                </c:pt>
                <c:pt idx="22">
                  <c:v>0.25357302612511101</c:v>
                </c:pt>
                <c:pt idx="23">
                  <c:v>0.27691836792230451</c:v>
                </c:pt>
                <c:pt idx="24">
                  <c:v>0.3013840942409885</c:v>
                </c:pt>
                <c:pt idx="25">
                  <c:v>0.32697660522765348</c:v>
                </c:pt>
                <c:pt idx="26">
                  <c:v>0.353674726565881</c:v>
                </c:pt>
                <c:pt idx="27">
                  <c:v>0.38135350586309902</c:v>
                </c:pt>
                <c:pt idx="28">
                  <c:v>0.4097370788615195</c:v>
                </c:pt>
                <c:pt idx="29">
                  <c:v>0.43834399902792098</c:v>
                </c:pt>
                <c:pt idx="30">
                  <c:v>0.46667302124509147</c:v>
                </c:pt>
                <c:pt idx="31">
                  <c:v>0.49485531860875248</c:v>
                </c:pt>
                <c:pt idx="32">
                  <c:v>0.52377082153883203</c:v>
                </c:pt>
                <c:pt idx="33">
                  <c:v>0.55436184692984902</c:v>
                </c:pt>
                <c:pt idx="34">
                  <c:v>0.58710553467440008</c:v>
                </c:pt>
                <c:pt idx="35">
                  <c:v>0.62184265869827859</c:v>
                </c:pt>
                <c:pt idx="36">
                  <c:v>0.65806216431396014</c:v>
                </c:pt>
                <c:pt idx="37">
                  <c:v>0.69516710327923259</c:v>
                </c:pt>
                <c:pt idx="38">
                  <c:v>0.73255340943198055</c:v>
                </c:pt>
                <c:pt idx="39">
                  <c:v>0.76994372315306958</c:v>
                </c:pt>
                <c:pt idx="40">
                  <c:v>0.80770871460853355</c:v>
                </c:pt>
                <c:pt idx="41">
                  <c:v>0.84665827149370954</c:v>
                </c:pt>
                <c:pt idx="42">
                  <c:v>0.88743850953126602</c:v>
                </c:pt>
                <c:pt idx="43">
                  <c:v>0.93016062378954401</c:v>
                </c:pt>
                <c:pt idx="44">
                  <c:v>0.97437756104587503</c:v>
                </c:pt>
                <c:pt idx="45">
                  <c:v>1.0192353503529996</c:v>
                </c:pt>
                <c:pt idx="46">
                  <c:v>1.0638888134882492</c:v>
                </c:pt>
                <c:pt idx="47">
                  <c:v>1.1081828515746766</c:v>
                </c:pt>
                <c:pt idx="48">
                  <c:v>1.1528744763310566</c:v>
                </c:pt>
                <c:pt idx="49">
                  <c:v>1.1990054760874611</c:v>
                </c:pt>
                <c:pt idx="50">
                  <c:v>1.2471099340958371</c:v>
                </c:pt>
                <c:pt idx="51">
                  <c:v>1.2969846008444781</c:v>
                </c:pt>
                <c:pt idx="52">
                  <c:v>1.3479795324857156</c:v>
                </c:pt>
                <c:pt idx="53">
                  <c:v>1.3992861572421691</c:v>
                </c:pt>
                <c:pt idx="54">
                  <c:v>1.4502551892251605</c:v>
                </c:pt>
                <c:pt idx="55">
                  <c:v>1.5009358557296426</c:v>
                </c:pt>
                <c:pt idx="56">
                  <c:v>1.5521804528982117</c:v>
                </c:pt>
                <c:pt idx="57">
                  <c:v>1.6050086377132957</c:v>
                </c:pt>
                <c:pt idx="58">
                  <c:v>1.6599354724307602</c:v>
                </c:pt>
                <c:pt idx="59">
                  <c:v>1.7167569897654367</c:v>
                </c:pt>
                <c:pt idx="60">
                  <c:v>1.7747206042680941</c:v>
                </c:pt>
                <c:pt idx="61">
                  <c:v>1.832912530538348</c:v>
                </c:pt>
                <c:pt idx="62">
                  <c:v>1.8908062817597799</c:v>
                </c:pt>
                <c:pt idx="63">
                  <c:v>1.9486242480690965</c:v>
                </c:pt>
                <c:pt idx="64">
                  <c:v>2.0072125049057692</c:v>
                </c:pt>
                <c:pt idx="65">
                  <c:v>2.0675195300529947</c:v>
                </c:pt>
                <c:pt idx="66">
                  <c:v>2.1299652807861578</c:v>
                </c:pt>
                <c:pt idx="67">
                  <c:v>2.1942591186775422</c:v>
                </c:pt>
                <c:pt idx="68">
                  <c:v>2.2596042553970519</c:v>
                </c:pt>
                <c:pt idx="69">
                  <c:v>2.3249760095481715</c:v>
                </c:pt>
                <c:pt idx="70">
                  <c:v>2.3896999731719104</c:v>
                </c:pt>
                <c:pt idx="71">
                  <c:v>2.4540029028600721</c:v>
                </c:pt>
                <c:pt idx="72">
                  <c:v>2.5187105371380651</c:v>
                </c:pt>
                <c:pt idx="73">
                  <c:v>2.584890922880914</c:v>
                </c:pt>
                <c:pt idx="74">
                  <c:v>2.6534818310847252</c:v>
                </c:pt>
                <c:pt idx="75">
                  <c:v>2.7243066296694018</c:v>
                </c:pt>
                <c:pt idx="76">
                  <c:v>2.7961279370431162</c:v>
                </c:pt>
                <c:pt idx="77">
                  <c:v>2.8676468225418064</c:v>
                </c:pt>
                <c:pt idx="78">
                  <c:v>2.9383988867514339</c:v>
                </c:pt>
                <c:pt idx="79">
                  <c:v>3.0090277331876241</c:v>
                </c:pt>
                <c:pt idx="80">
                  <c:v>3.0804809424167705</c:v>
                </c:pt>
                <c:pt idx="81">
                  <c:v>3.1536302502787295</c:v>
                </c:pt>
                <c:pt idx="82">
                  <c:v>3.2290735620469628</c:v>
                </c:pt>
                <c:pt idx="83">
                  <c:v>3.3063564673210863</c:v>
                </c:pt>
                <c:pt idx="84">
                  <c:v>3.3842803442748974</c:v>
                </c:pt>
                <c:pt idx="85">
                  <c:v>3.4618412671271215</c:v>
                </c:pt>
                <c:pt idx="86">
                  <c:v>3.5388682861707395</c:v>
                </c:pt>
                <c:pt idx="87">
                  <c:v>3.6160579407124103</c:v>
                </c:pt>
                <c:pt idx="88">
                  <c:v>3.6944284521876871</c:v>
                </c:pt>
                <c:pt idx="89">
                  <c:v>3.7749551550692142</c:v>
                </c:pt>
                <c:pt idx="90">
                  <c:v>3.8579213306069913</c:v>
                </c:pt>
                <c:pt idx="91">
                  <c:v>3.9426242187912832</c:v>
                </c:pt>
                <c:pt idx="92">
                  <c:v>4.0279552783623309</c:v>
                </c:pt>
                <c:pt idx="93">
                  <c:v>4.1129804468201092</c:v>
                </c:pt>
                <c:pt idx="94">
                  <c:v>4.1975352344185124</c:v>
                </c:pt>
                <c:pt idx="95">
                  <c:v>4.2823324499954252</c:v>
                </c:pt>
                <c:pt idx="96">
                  <c:v>4.3684027563926504</c:v>
                </c:pt>
                <c:pt idx="97">
                  <c:v>4.4566345178680251</c:v>
                </c:pt>
                <c:pt idx="98">
                  <c:v>4.5471214636696029</c:v>
                </c:pt>
                <c:pt idx="99">
                  <c:v>4.6388343066879836</c:v>
                </c:pt>
                <c:pt idx="100">
                  <c:v>4.7304396631340797</c:v>
                </c:pt>
                <c:pt idx="101">
                  <c:v>4.8214947864258733</c:v>
                </c:pt>
                <c:pt idx="102">
                  <c:v>4.9126041614266569</c:v>
                </c:pt>
                <c:pt idx="103">
                  <c:v>5.0047023889665034</c:v>
                </c:pt>
                <c:pt idx="104">
                  <c:v>5.0987109106958215</c:v>
                </c:pt>
                <c:pt idx="105">
                  <c:v>5.1950583569857169</c:v>
                </c:pt>
                <c:pt idx="106">
                  <c:v>5.2931172742228965</c:v>
                </c:pt>
                <c:pt idx="107">
                  <c:v>5.3917122485889948</c:v>
                </c:pt>
                <c:pt idx="108">
                  <c:v>5.4899916419004056</c:v>
                </c:pt>
                <c:pt idx="109">
                  <c:v>5.5878860693915033</c:v>
                </c:pt>
                <c:pt idx="110">
                  <c:v>5.6860457141677703</c:v>
                </c:pt>
                <c:pt idx="111">
                  <c:v>5.7854259326745181</c:v>
                </c:pt>
                <c:pt idx="112">
                  <c:v>5.8869280090914344</c:v>
                </c:pt>
                <c:pt idx="113">
                  <c:v>5.9906886792583505</c:v>
                </c:pt>
                <c:pt idx="114">
                  <c:v>6.0957153821400976</c:v>
                </c:pt>
                <c:pt idx="115">
                  <c:v>6.200756141418311</c:v>
                </c:pt>
                <c:pt idx="116">
                  <c:v>6.3054539246222934</c:v>
                </c:pt>
                <c:pt idx="117">
                  <c:v>6.4103924610001224</c:v>
                </c:pt>
                <c:pt idx="118">
                  <c:v>6.5162827649561006</c:v>
                </c:pt>
                <c:pt idx="119">
                  <c:v>6.6236602954745791</c:v>
                </c:pt>
                <c:pt idx="120">
                  <c:v>6.7326529956707981</c:v>
                </c:pt>
                <c:pt idx="121">
                  <c:v>6.8427033948416573</c:v>
                </c:pt>
                <c:pt idx="122">
                  <c:v>6.9532402649598</c:v>
                </c:pt>
                <c:pt idx="123">
                  <c:v>7.0642293921580146</c:v>
                </c:pt>
                <c:pt idx="124">
                  <c:v>7.1758876636433451</c:v>
                </c:pt>
                <c:pt idx="125">
                  <c:v>7.2884278394255748</c:v>
                </c:pt>
                <c:pt idx="126">
                  <c:v>7.401987193674608</c:v>
                </c:pt>
                <c:pt idx="127">
                  <c:v>7.5165940784412131</c:v>
                </c:pt>
                <c:pt idx="128">
                  <c:v>7.6322209192625055</c:v>
                </c:pt>
                <c:pt idx="129">
                  <c:v>7.7488489344001916</c:v>
                </c:pt>
                <c:pt idx="130">
                  <c:v>7.8664845838152093</c:v>
                </c:pt>
                <c:pt idx="131">
                  <c:v>7.9851476660915734</c:v>
                </c:pt>
                <c:pt idx="132">
                  <c:v>8.1048469141394524</c:v>
                </c:pt>
                <c:pt idx="133">
                  <c:v>8.2255549329393034</c:v>
                </c:pt>
                <c:pt idx="134">
                  <c:v>8.3472233325985545</c:v>
                </c:pt>
                <c:pt idx="135">
                  <c:v>8.4698190357246332</c:v>
                </c:pt>
                <c:pt idx="136">
                  <c:v>8.5933352234698699</c:v>
                </c:pt>
                <c:pt idx="137">
                  <c:v>8.7177772193205882</c:v>
                </c:pt>
                <c:pt idx="138">
                  <c:v>8.8431431690287337</c:v>
                </c:pt>
                <c:pt idx="139">
                  <c:v>8.9694345679556289</c:v>
                </c:pt>
                <c:pt idx="140">
                  <c:v>9.0966599097536314</c:v>
                </c:pt>
                <c:pt idx="141">
                  <c:v>9.2248126746473549</c:v>
                </c:pt>
                <c:pt idx="142">
                  <c:v>9.3538734827539631</c:v>
                </c:pt>
                <c:pt idx="143">
                  <c:v>9.4838333020910284</c:v>
                </c:pt>
                <c:pt idx="144">
                  <c:v>9.6147047535081889</c:v>
                </c:pt>
                <c:pt idx="145">
                  <c:v>9.7465130787046768</c:v>
                </c:pt>
                <c:pt idx="146">
                  <c:v>9.8792902185984488</c:v>
                </c:pt>
                <c:pt idx="147">
                  <c:v>10.013069190767631</c:v>
                </c:pt>
                <c:pt idx="148">
                  <c:v>10.147911245212221</c:v>
                </c:pt>
                <c:pt idx="149">
                  <c:v>10.284022622166596</c:v>
                </c:pt>
                <c:pt idx="150">
                  <c:v>10.421713519384673</c:v>
                </c:pt>
                <c:pt idx="151">
                  <c:v>10.560905998634023</c:v>
                </c:pt>
                <c:pt idx="152">
                  <c:v>10.700408914895107</c:v>
                </c:pt>
                <c:pt idx="153">
                  <c:v>10.83862564097066</c:v>
                </c:pt>
                <c:pt idx="154">
                  <c:v>10.976291356304051</c:v>
                </c:pt>
                <c:pt idx="155">
                  <c:v>11.115970545758548</c:v>
                </c:pt>
                <c:pt idx="156">
                  <c:v>11.258904060164223</c:v>
                </c:pt>
                <c:pt idx="157">
                  <c:v>11.404090545761317</c:v>
                </c:pt>
                <c:pt idx="158">
                  <c:v>11.549371657823242</c:v>
                </c:pt>
                <c:pt idx="159">
                  <c:v>11.693958742785528</c:v>
                </c:pt>
                <c:pt idx="160">
                  <c:v>11.838955975452885</c:v>
                </c:pt>
                <c:pt idx="161">
                  <c:v>11.985777548940579</c:v>
                </c:pt>
                <c:pt idx="162">
                  <c:v>12.135000971793538</c:v>
                </c:pt>
                <c:pt idx="163">
                  <c:v>12.286095510369165</c:v>
                </c:pt>
                <c:pt idx="164">
                  <c:v>12.437582491571739</c:v>
                </c:pt>
                <c:pt idx="165">
                  <c:v>12.587479784053592</c:v>
                </c:pt>
                <c:pt idx="166">
                  <c:v>12.735222260861599</c:v>
                </c:pt>
                <c:pt idx="167">
                  <c:v>12.882998981444016</c:v>
                </c:pt>
                <c:pt idx="168">
                  <c:v>13.033640485351638</c:v>
                </c:pt>
                <c:pt idx="169">
                  <c:v>13.187197614869609</c:v>
                </c:pt>
                <c:pt idx="170">
                  <c:v>13.341097092410019</c:v>
                </c:pt>
                <c:pt idx="171">
                  <c:v>13.493203093387905</c:v>
                </c:pt>
                <c:pt idx="172">
                  <c:v>13.644104132207568</c:v>
                </c:pt>
                <c:pt idx="173">
                  <c:v>13.796505736212785</c:v>
                </c:pt>
                <c:pt idx="174">
                  <c:v>13.952264964729732</c:v>
                </c:pt>
                <c:pt idx="175">
                  <c:v>14.110846598031824</c:v>
                </c:pt>
                <c:pt idx="176">
                  <c:v>14.269996707896391</c:v>
                </c:pt>
                <c:pt idx="177">
                  <c:v>14.427325886364443</c:v>
                </c:pt>
                <c:pt idx="178">
                  <c:v>14.582145728894972</c:v>
                </c:pt>
                <c:pt idx="179">
                  <c:v>14.736585839369839</c:v>
                </c:pt>
                <c:pt idx="180">
                  <c:v>14.893716254410151</c:v>
                </c:pt>
                <c:pt idx="181">
                  <c:v>15.05403265638896</c:v>
                </c:pt>
                <c:pt idx="182">
                  <c:v>15.215496449114875</c:v>
                </c:pt>
                <c:pt idx="183">
                  <c:v>15.375862168110332</c:v>
                </c:pt>
                <c:pt idx="184">
                  <c:v>15.534440990133122</c:v>
                </c:pt>
                <c:pt idx="185">
                  <c:v>15.693069817038724</c:v>
                </c:pt>
                <c:pt idx="186">
                  <c:v>15.85438637648828</c:v>
                </c:pt>
                <c:pt idx="187">
                  <c:v>16.018934232324568</c:v>
                </c:pt>
                <c:pt idx="188">
                  <c:v>16.184685644679426</c:v>
                </c:pt>
                <c:pt idx="189">
                  <c:v>16.34892823745421</c:v>
                </c:pt>
                <c:pt idx="190">
                  <c:v>16.510692537992671</c:v>
                </c:pt>
                <c:pt idx="191">
                  <c:v>16.671970846099502</c:v>
                </c:pt>
                <c:pt idx="192">
                  <c:v>16.835825272980742</c:v>
                </c:pt>
                <c:pt idx="193">
                  <c:v>17.002919609529961</c:v>
                </c:pt>
                <c:pt idx="194">
                  <c:v>17.171474226230565</c:v>
                </c:pt>
                <c:pt idx="195">
                  <c:v>17.339281281896</c:v>
                </c:pt>
                <c:pt idx="196">
                  <c:v>17.505106864172756</c:v>
                </c:pt>
                <c:pt idx="197">
                  <c:v>17.670414094398744</c:v>
                </c:pt>
                <c:pt idx="198">
                  <c:v>17.838165971231184</c:v>
                </c:pt>
                <c:pt idx="199">
                  <c:v>18.009275771647616</c:v>
                </c:pt>
                <c:pt idx="200">
                  <c:v>18.181972778484951</c:v>
                </c:pt>
                <c:pt idx="201">
                  <c:v>18.353789196943367</c:v>
                </c:pt>
                <c:pt idx="202">
                  <c:v>18.524037340255269</c:v>
                </c:pt>
                <c:pt idx="203">
                  <c:v>18.694732865769296</c:v>
                </c:pt>
                <c:pt idx="204">
                  <c:v>18.86840951371985</c:v>
                </c:pt>
                <c:pt idx="205">
                  <c:v>19.045008127612796</c:v>
                </c:pt>
                <c:pt idx="206">
                  <c:v>19.222127695485224</c:v>
                </c:pt>
                <c:pt idx="207">
                  <c:v>19.397722533133013</c:v>
                </c:pt>
                <c:pt idx="208">
                  <c:v>19.571558287528831</c:v>
                </c:pt>
                <c:pt idx="209">
                  <c:v>19.745683693413916</c:v>
                </c:pt>
                <c:pt idx="210">
                  <c:v>19.922725352961116</c:v>
                </c:pt>
                <c:pt idx="211">
                  <c:v>20.102894680354986</c:v>
                </c:pt>
                <c:pt idx="212">
                  <c:v>20.283874792660946</c:v>
                </c:pt>
                <c:pt idx="213">
                  <c:v>20.46340542132431</c:v>
                </c:pt>
                <c:pt idx="214">
                  <c:v>20.641762011901736</c:v>
                </c:pt>
                <c:pt idx="215">
                  <c:v>20.821430841859055</c:v>
                </c:pt>
                <c:pt idx="216">
                  <c:v>21.004462111391579</c:v>
                </c:pt>
                <c:pt idx="217">
                  <c:v>21.190201330753201</c:v>
                </c:pt>
                <c:pt idx="218">
                  <c:v>21.375870058781782</c:v>
                </c:pt>
                <c:pt idx="219">
                  <c:v>21.560270899847431</c:v>
                </c:pt>
                <c:pt idx="220">
                  <c:v>21.744947605170868</c:v>
                </c:pt>
                <c:pt idx="221">
                  <c:v>21.931233917427885</c:v>
                </c:pt>
                <c:pt idx="222">
                  <c:v>22.118860193063796</c:v>
                </c:pt>
                <c:pt idx="223">
                  <c:v>22.307094482615717</c:v>
                </c:pt>
                <c:pt idx="224">
                  <c:v>22.495718463329752</c:v>
                </c:pt>
                <c:pt idx="225">
                  <c:v>22.685147187696142</c:v>
                </c:pt>
                <c:pt idx="226">
                  <c:v>22.875737389113329</c:v>
                </c:pt>
                <c:pt idx="227">
                  <c:v>23.067377094925057</c:v>
                </c:pt>
                <c:pt idx="228">
                  <c:v>23.259769864701642</c:v>
                </c:pt>
                <c:pt idx="229">
                  <c:v>23.452736913042699</c:v>
                </c:pt>
                <c:pt idx="230">
                  <c:v>23.646327945758781</c:v>
                </c:pt>
                <c:pt idx="231">
                  <c:v>23.840663010457316</c:v>
                </c:pt>
                <c:pt idx="232">
                  <c:v>24.035818789267221</c:v>
                </c:pt>
                <c:pt idx="233">
                  <c:v>24.23181328633888</c:v>
                </c:pt>
                <c:pt idx="234">
                  <c:v>24.428659959924218</c:v>
                </c:pt>
                <c:pt idx="235">
                  <c:v>24.626411745814245</c:v>
                </c:pt>
                <c:pt idx="236">
                  <c:v>24.825085691128116</c:v>
                </c:pt>
                <c:pt idx="237">
                  <c:v>25.024659724332636</c:v>
                </c:pt>
                <c:pt idx="238">
                  <c:v>25.225172126677808</c:v>
                </c:pt>
                <c:pt idx="239">
                  <c:v>25.426717704071827</c:v>
                </c:pt>
                <c:pt idx="240">
                  <c:v>25.629337369600627</c:v>
                </c:pt>
                <c:pt idx="241">
                  <c:v>25.833013537815006</c:v>
                </c:pt>
                <c:pt idx="242">
                  <c:v>26.037727187718883</c:v>
                </c:pt>
                <c:pt idx="243">
                  <c:v>26.243466775122805</c:v>
                </c:pt>
                <c:pt idx="244">
                  <c:v>26.450222011940841</c:v>
                </c:pt>
                <c:pt idx="245">
                  <c:v>26.657987754130009</c:v>
                </c:pt>
                <c:pt idx="246">
                  <c:v>26.866769564434414</c:v>
                </c:pt>
                <c:pt idx="247">
                  <c:v>27.076540825422402</c:v>
                </c:pt>
                <c:pt idx="248">
                  <c:v>27.287239748763898</c:v>
                </c:pt>
                <c:pt idx="249">
                  <c:v>27.498837085191333</c:v>
                </c:pt>
                <c:pt idx="250">
                  <c:v>27.711357777331653</c:v>
                </c:pt>
                <c:pt idx="251">
                  <c:v>27.924835859608677</c:v>
                </c:pt>
                <c:pt idx="252">
                  <c:v>28.139281679922817</c:v>
                </c:pt>
                <c:pt idx="253">
                  <c:v>28.354697092522152</c:v>
                </c:pt>
                <c:pt idx="254">
                  <c:v>28.57108072167425</c:v>
                </c:pt>
                <c:pt idx="255">
                  <c:v>28.788417434322454</c:v>
                </c:pt>
                <c:pt idx="256">
                  <c:v>29.006692336667943</c:v>
                </c:pt>
                <c:pt idx="257">
                  <c:v>29.225914400878672</c:v>
                </c:pt>
                <c:pt idx="258">
                  <c:v>29.446096845948777</c:v>
                </c:pt>
                <c:pt idx="259">
                  <c:v>29.667210901126335</c:v>
                </c:pt>
                <c:pt idx="260">
                  <c:v>29.889222173100816</c:v>
                </c:pt>
                <c:pt idx="261">
                  <c:v>30.112139634040176</c:v>
                </c:pt>
                <c:pt idx="262">
                  <c:v>30.336021902108456</c:v>
                </c:pt>
                <c:pt idx="263">
                  <c:v>30.560906600596663</c:v>
                </c:pt>
                <c:pt idx="264">
                  <c:v>30.786754251965736</c:v>
                </c:pt>
                <c:pt idx="265">
                  <c:v>31.01349349757308</c:v>
                </c:pt>
                <c:pt idx="266">
                  <c:v>31.241035871842513</c:v>
                </c:pt>
                <c:pt idx="267">
                  <c:v>31.469220832781875</c:v>
                </c:pt>
                <c:pt idx="268">
                  <c:v>31.698000289570878</c:v>
                </c:pt>
                <c:pt idx="269">
                  <c:v>31.927587600363822</c:v>
                </c:pt>
                <c:pt idx="270">
                  <c:v>32.158119979516165</c:v>
                </c:pt>
                <c:pt idx="271">
                  <c:v>32.389616208766178</c:v>
                </c:pt>
                <c:pt idx="272">
                  <c:v>32.622107272000591</c:v>
                </c:pt>
                <c:pt idx="273">
                  <c:v>32.855567269561206</c:v>
                </c:pt>
                <c:pt idx="274">
                  <c:v>33.089972873811291</c:v>
                </c:pt>
                <c:pt idx="275">
                  <c:v>33.325327434360226</c:v>
                </c:pt>
                <c:pt idx="276">
                  <c:v>33.56163274564161</c:v>
                </c:pt>
                <c:pt idx="277">
                  <c:v>33.798890183387876</c:v>
                </c:pt>
                <c:pt idx="278">
                  <c:v>34.037103934610727</c:v>
                </c:pt>
                <c:pt idx="279">
                  <c:v>34.276275255413651</c:v>
                </c:pt>
                <c:pt idx="280">
                  <c:v>34.516401872847418</c:v>
                </c:pt>
                <c:pt idx="281">
                  <c:v>34.757482411179623</c:v>
                </c:pt>
                <c:pt idx="282">
                  <c:v>34.999514956347788</c:v>
                </c:pt>
                <c:pt idx="283">
                  <c:v>35.24249914946521</c:v>
                </c:pt>
                <c:pt idx="284">
                  <c:v>35.48643678496547</c:v>
                </c:pt>
                <c:pt idx="285">
                  <c:v>35.731325649713781</c:v>
                </c:pt>
                <c:pt idx="286">
                  <c:v>35.977161795956228</c:v>
                </c:pt>
                <c:pt idx="287">
                  <c:v>36.223946240538503</c:v>
                </c:pt>
                <c:pt idx="288">
                  <c:v>36.471684964905926</c:v>
                </c:pt>
                <c:pt idx="289">
                  <c:v>36.720380840152238</c:v>
                </c:pt>
                <c:pt idx="290">
                  <c:v>36.970029978337998</c:v>
                </c:pt>
                <c:pt idx="291">
                  <c:v>37.220631242988617</c:v>
                </c:pt>
                <c:pt idx="292">
                  <c:v>37.47218726594005</c:v>
                </c:pt>
                <c:pt idx="293">
                  <c:v>37.724696850903243</c:v>
                </c:pt>
                <c:pt idx="294">
                  <c:v>37.978157724928955</c:v>
                </c:pt>
                <c:pt idx="295">
                  <c:v>38.232570785233996</c:v>
                </c:pt>
                <c:pt idx="296">
                  <c:v>38.487934835529302</c:v>
                </c:pt>
                <c:pt idx="297">
                  <c:v>38.744246227133218</c:v>
                </c:pt>
                <c:pt idx="298">
                  <c:v>39.001505199303523</c:v>
                </c:pt>
                <c:pt idx="299">
                  <c:v>39.259713725917173</c:v>
                </c:pt>
                <c:pt idx="300">
                  <c:v>39.518874438810123</c:v>
                </c:pt>
                <c:pt idx="301">
                  <c:v>39.778988952972639</c:v>
                </c:pt>
                <c:pt idx="302">
                  <c:v>40.040055773043406</c:v>
                </c:pt>
                <c:pt idx="303">
                  <c:v>40.302074001805615</c:v>
                </c:pt>
                <c:pt idx="304">
                  <c:v>40.565041904640132</c:v>
                </c:pt>
                <c:pt idx="305">
                  <c:v>40.828959541361407</c:v>
                </c:pt>
                <c:pt idx="306">
                  <c:v>41.093829304547533</c:v>
                </c:pt>
                <c:pt idx="307">
                  <c:v>41.359651493270775</c:v>
                </c:pt>
                <c:pt idx="308">
                  <c:v>41.626424851427629</c:v>
                </c:pt>
                <c:pt idx="309">
                  <c:v>41.894146687367702</c:v>
                </c:pt>
                <c:pt idx="310">
                  <c:v>42.162817240348808</c:v>
                </c:pt>
                <c:pt idx="311">
                  <c:v>42.432438723505705</c:v>
                </c:pt>
                <c:pt idx="312">
                  <c:v>42.703007547971211</c:v>
                </c:pt>
                <c:pt idx="313">
                  <c:v>42.974520364135948</c:v>
                </c:pt>
                <c:pt idx="314">
                  <c:v>43.246981239382727</c:v>
                </c:pt>
                <c:pt idx="315">
                  <c:v>43.520394061650997</c:v>
                </c:pt>
                <c:pt idx="316">
                  <c:v>43.794755840218116</c:v>
                </c:pt>
                <c:pt idx="317">
                  <c:v>44.070063943248165</c:v>
                </c:pt>
                <c:pt idx="318">
                  <c:v>44.34632339515521</c:v>
                </c:pt>
                <c:pt idx="319">
                  <c:v>44.62353646888846</c:v>
                </c:pt>
                <c:pt idx="320">
                  <c:v>44.901699156879545</c:v>
                </c:pt>
                <c:pt idx="321">
                  <c:v>45.180811339499549</c:v>
                </c:pt>
                <c:pt idx="322">
                  <c:v>45.46087499062542</c:v>
                </c:pt>
                <c:pt idx="323">
                  <c:v>45.741889870999366</c:v>
                </c:pt>
                <c:pt idx="324">
                  <c:v>46.02385831338507</c:v>
                </c:pt>
                <c:pt idx="325">
                  <c:v>46.306784564608684</c:v>
                </c:pt>
                <c:pt idx="326">
                  <c:v>46.590669282629193</c:v>
                </c:pt>
                <c:pt idx="327">
                  <c:v>46.875511031899727</c:v>
                </c:pt>
                <c:pt idx="328">
                  <c:v>47.161308197430024</c:v>
                </c:pt>
                <c:pt idx="329">
                  <c:v>47.448059582931016</c:v>
                </c:pt>
                <c:pt idx="330">
                  <c:v>47.735763573412491</c:v>
                </c:pt>
                <c:pt idx="331">
                  <c:v>48.024418254811948</c:v>
                </c:pt>
                <c:pt idx="332">
                  <c:v>48.314023926201671</c:v>
                </c:pt>
                <c:pt idx="333">
                  <c:v>48.604580527767212</c:v>
                </c:pt>
                <c:pt idx="334">
                  <c:v>48.896087461364026</c:v>
                </c:pt>
                <c:pt idx="335">
                  <c:v>49.188546760683529</c:v>
                </c:pt>
                <c:pt idx="336">
                  <c:v>49.481960399602677</c:v>
                </c:pt>
                <c:pt idx="337">
                  <c:v>49.776325746285501</c:v>
                </c:pt>
                <c:pt idx="338">
                  <c:v>50.071638972607005</c:v>
                </c:pt>
                <c:pt idx="339">
                  <c:v>50.367900856155067</c:v>
                </c:pt>
                <c:pt idx="340">
                  <c:v>50.665111935259766</c:v>
                </c:pt>
                <c:pt idx="341">
                  <c:v>50.963271133260953</c:v>
                </c:pt>
                <c:pt idx="342">
                  <c:v>51.262379945519953</c:v>
                </c:pt>
                <c:pt idx="343">
                  <c:v>51.562438192593405</c:v>
                </c:pt>
                <c:pt idx="344">
                  <c:v>51.863442465057474</c:v>
                </c:pt>
                <c:pt idx="345">
                  <c:v>52.165394617160224</c:v>
                </c:pt>
                <c:pt idx="346">
                  <c:v>52.468301647192689</c:v>
                </c:pt>
                <c:pt idx="347">
                  <c:v>52.772164332742747</c:v>
                </c:pt>
                <c:pt idx="348">
                  <c:v>53.076976512921703</c:v>
                </c:pt>
                <c:pt idx="349">
                  <c:v>53.382735675522511</c:v>
                </c:pt>
                <c:pt idx="350">
                  <c:v>53.689445529041272</c:v>
                </c:pt>
                <c:pt idx="351">
                  <c:v>53.997108824942842</c:v>
                </c:pt>
                <c:pt idx="352">
                  <c:v>54.305724666010427</c:v>
                </c:pt>
                <c:pt idx="353">
                  <c:v>54.615290480222527</c:v>
                </c:pt>
                <c:pt idx="354">
                  <c:v>54.925806985352587</c:v>
                </c:pt>
                <c:pt idx="355">
                  <c:v>55.237275437504138</c:v>
                </c:pt>
                <c:pt idx="356">
                  <c:v>55.549693563727971</c:v>
                </c:pt>
                <c:pt idx="357">
                  <c:v>55.863061782725239</c:v>
                </c:pt>
                <c:pt idx="358">
                  <c:v>56.177381530042823</c:v>
                </c:pt>
                <c:pt idx="359">
                  <c:v>56.492651130876055</c:v>
                </c:pt>
                <c:pt idx="360">
                  <c:v>56.80886914967806</c:v>
                </c:pt>
                <c:pt idx="361">
                  <c:v>57.126037440696869</c:v>
                </c:pt>
                <c:pt idx="362">
                  <c:v>57.44415821706724</c:v>
                </c:pt>
                <c:pt idx="363">
                  <c:v>57.763231957304804</c:v>
                </c:pt>
                <c:pt idx="364">
                  <c:v>58.083258840852913</c:v>
                </c:pt>
                <c:pt idx="365">
                  <c:v>58.404238867711577</c:v>
                </c:pt>
                <c:pt idx="366">
                  <c:v>58.726172516396417</c:v>
                </c:pt>
                <c:pt idx="367">
                  <c:v>59.049058291546118</c:v>
                </c:pt>
                <c:pt idx="368">
                  <c:v>59.37289583427394</c:v>
                </c:pt>
                <c:pt idx="369">
                  <c:v>59.697686400683402</c:v>
                </c:pt>
                <c:pt idx="370">
                  <c:v>60.023428555227646</c:v>
                </c:pt>
                <c:pt idx="371">
                  <c:v>60.350123015680133</c:v>
                </c:pt>
                <c:pt idx="372">
                  <c:v>60.677771935361179</c:v>
                </c:pt>
                <c:pt idx="373">
                  <c:v>61.006375254456316</c:v>
                </c:pt>
                <c:pt idx="374">
                  <c:v>61.335694612369814</c:v>
                </c:pt>
                <c:pt idx="375">
                  <c:v>61.665252988837999</c:v>
                </c:pt>
                <c:pt idx="376">
                  <c:v>61.994811365306184</c:v>
                </c:pt>
                <c:pt idx="377">
                  <c:v>62.324369741774369</c:v>
                </c:pt>
                <c:pt idx="378">
                  <c:v>62.653928118242554</c:v>
                </c:pt>
                <c:pt idx="379">
                  <c:v>62.983486494710739</c:v>
                </c:pt>
                <c:pt idx="380">
                  <c:v>63.313044871178924</c:v>
                </c:pt>
                <c:pt idx="381">
                  <c:v>63.642603247647109</c:v>
                </c:pt>
                <c:pt idx="382">
                  <c:v>63.972161624115294</c:v>
                </c:pt>
                <c:pt idx="383">
                  <c:v>64.301720000583487</c:v>
                </c:pt>
                <c:pt idx="384">
                  <c:v>64.631278377051672</c:v>
                </c:pt>
                <c:pt idx="385">
                  <c:v>64.960836753519857</c:v>
                </c:pt>
                <c:pt idx="386">
                  <c:v>65.290395129988042</c:v>
                </c:pt>
                <c:pt idx="387">
                  <c:v>65.619953506456227</c:v>
                </c:pt>
                <c:pt idx="388">
                  <c:v>65.949511882924412</c:v>
                </c:pt>
                <c:pt idx="389">
                  <c:v>66.279070259392597</c:v>
                </c:pt>
                <c:pt idx="390">
                  <c:v>66.608628635860782</c:v>
                </c:pt>
                <c:pt idx="391">
                  <c:v>66.938187012328967</c:v>
                </c:pt>
                <c:pt idx="392">
                  <c:v>67.267745388797152</c:v>
                </c:pt>
                <c:pt idx="393">
                  <c:v>67.597303765265337</c:v>
                </c:pt>
                <c:pt idx="394">
                  <c:v>67.926862141733523</c:v>
                </c:pt>
                <c:pt idx="395">
                  <c:v>68.256420518201708</c:v>
                </c:pt>
                <c:pt idx="396">
                  <c:v>68.585978894669893</c:v>
                </c:pt>
                <c:pt idx="397">
                  <c:v>68.915537271138078</c:v>
                </c:pt>
                <c:pt idx="398">
                  <c:v>69.245095647606263</c:v>
                </c:pt>
                <c:pt idx="399">
                  <c:v>69.574654024074448</c:v>
                </c:pt>
                <c:pt idx="400">
                  <c:v>69.904212400542633</c:v>
                </c:pt>
                <c:pt idx="401">
                  <c:v>70.233770777010818</c:v>
                </c:pt>
                <c:pt idx="402">
                  <c:v>70.563329153479003</c:v>
                </c:pt>
                <c:pt idx="403">
                  <c:v>70.892887529947188</c:v>
                </c:pt>
                <c:pt idx="404">
                  <c:v>71.222445906415373</c:v>
                </c:pt>
                <c:pt idx="405">
                  <c:v>71.552004282883559</c:v>
                </c:pt>
                <c:pt idx="406">
                  <c:v>71.881562659351744</c:v>
                </c:pt>
                <c:pt idx="407">
                  <c:v>72.211121035819929</c:v>
                </c:pt>
                <c:pt idx="408">
                  <c:v>72.540679412288114</c:v>
                </c:pt>
                <c:pt idx="409">
                  <c:v>72.870237788756299</c:v>
                </c:pt>
                <c:pt idx="410">
                  <c:v>73.199796165224484</c:v>
                </c:pt>
                <c:pt idx="411">
                  <c:v>73.529354541692669</c:v>
                </c:pt>
                <c:pt idx="412">
                  <c:v>73.858912918160854</c:v>
                </c:pt>
                <c:pt idx="413">
                  <c:v>74.188471294629039</c:v>
                </c:pt>
                <c:pt idx="414">
                  <c:v>74.518029671097224</c:v>
                </c:pt>
                <c:pt idx="415">
                  <c:v>74.847588047565409</c:v>
                </c:pt>
                <c:pt idx="416">
                  <c:v>75.177146424033594</c:v>
                </c:pt>
                <c:pt idx="417">
                  <c:v>75.50670480050178</c:v>
                </c:pt>
                <c:pt idx="418">
                  <c:v>75.836263176969965</c:v>
                </c:pt>
                <c:pt idx="419">
                  <c:v>76.16582155343815</c:v>
                </c:pt>
                <c:pt idx="420">
                  <c:v>76.495379929906335</c:v>
                </c:pt>
                <c:pt idx="421">
                  <c:v>76.82493830637452</c:v>
                </c:pt>
                <c:pt idx="422">
                  <c:v>77.154496682842705</c:v>
                </c:pt>
                <c:pt idx="423">
                  <c:v>77.48405505931089</c:v>
                </c:pt>
                <c:pt idx="424">
                  <c:v>77.813613435779075</c:v>
                </c:pt>
                <c:pt idx="425">
                  <c:v>78.14317181224726</c:v>
                </c:pt>
                <c:pt idx="426">
                  <c:v>78.472730188715445</c:v>
                </c:pt>
                <c:pt idx="427">
                  <c:v>78.80228856518363</c:v>
                </c:pt>
                <c:pt idx="428">
                  <c:v>79.131846941651816</c:v>
                </c:pt>
                <c:pt idx="429">
                  <c:v>79.461405318120001</c:v>
                </c:pt>
                <c:pt idx="430">
                  <c:v>79.790963694588186</c:v>
                </c:pt>
                <c:pt idx="431">
                  <c:v>80.120522071056371</c:v>
                </c:pt>
                <c:pt idx="432">
                  <c:v>80.450080447524556</c:v>
                </c:pt>
                <c:pt idx="433">
                  <c:v>80.614859635758648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9F-48B4-A01A-948ECE337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1632623"/>
        <c:axId val="1051635951"/>
      </c:scatterChart>
      <c:valAx>
        <c:axId val="10516326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1635951"/>
        <c:crosses val="autoZero"/>
        <c:crossBetween val="midCat"/>
      </c:valAx>
      <c:valAx>
        <c:axId val="1051635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16326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Mesures d'accélération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'Exp2'!$A$1:$A$2</c:f>
              <c:strCache>
                <c:ptCount val="2"/>
                <c:pt idx="0">
                  <c:v>Accélération</c:v>
                </c:pt>
                <c:pt idx="1">
                  <c:v>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'Exp2'!$A$3:$A$436</c:f>
              <c:numCache>
                <c:formatCode>General</c:formatCode>
                <c:ptCount val="434"/>
                <c:pt idx="0">
                  <c:v>0</c:v>
                </c:pt>
                <c:pt idx="1">
                  <c:v>-7.8125E-3</c:v>
                </c:pt>
                <c:pt idx="2">
                  <c:v>-4.8828125E-3</c:v>
                </c:pt>
                <c:pt idx="3">
                  <c:v>-4.8828125E-3</c:v>
                </c:pt>
                <c:pt idx="4">
                  <c:v>-8.0566405999999997E-3</c:v>
                </c:pt>
                <c:pt idx="5">
                  <c:v>-7.0800780999999997E-3</c:v>
                </c:pt>
                <c:pt idx="6">
                  <c:v>-1.34277344E-2</c:v>
                </c:pt>
                <c:pt idx="7">
                  <c:v>-1.29394531E-2</c:v>
                </c:pt>
                <c:pt idx="8">
                  <c:v>-4.2236328099999998E-2</c:v>
                </c:pt>
                <c:pt idx="9">
                  <c:v>1.7089843999999999E-3</c:v>
                </c:pt>
                <c:pt idx="10">
                  <c:v>3.7841796900000002E-2</c:v>
                </c:pt>
                <c:pt idx="11">
                  <c:v>-6.5917969000000003E-3</c:v>
                </c:pt>
                <c:pt idx="12">
                  <c:v>-1.0253906300000001E-2</c:v>
                </c:pt>
                <c:pt idx="13">
                  <c:v>1.26953125E-2</c:v>
                </c:pt>
                <c:pt idx="14">
                  <c:v>2.0996093800000001E-2</c:v>
                </c:pt>
                <c:pt idx="15">
                  <c:v>-8.0566405999999997E-3</c:v>
                </c:pt>
                <c:pt idx="16">
                  <c:v>4.4189453099999998E-2</c:v>
                </c:pt>
                <c:pt idx="17">
                  <c:v>-2.63671875E-2</c:v>
                </c:pt>
                <c:pt idx="18">
                  <c:v>-8.3007813000000007E-3</c:v>
                </c:pt>
                <c:pt idx="19">
                  <c:v>8.0566405999999997E-3</c:v>
                </c:pt>
                <c:pt idx="20">
                  <c:v>-4.6386718799999997E-2</c:v>
                </c:pt>
                <c:pt idx="21">
                  <c:v>-1.6357421899999999E-2</c:v>
                </c:pt>
                <c:pt idx="22">
                  <c:v>3.6621093999999999E-3</c:v>
                </c:pt>
                <c:pt idx="23">
                  <c:v>5.8837890599999998E-2</c:v>
                </c:pt>
                <c:pt idx="24">
                  <c:v>0.1015625</c:v>
                </c:pt>
                <c:pt idx="25">
                  <c:v>0.1096191406</c:v>
                </c:pt>
                <c:pt idx="26">
                  <c:v>0.1069335938</c:v>
                </c:pt>
                <c:pt idx="27">
                  <c:v>0.1232910156</c:v>
                </c:pt>
                <c:pt idx="28">
                  <c:v>0.1279296875</c:v>
                </c:pt>
                <c:pt idx="29">
                  <c:v>-0.1135253906</c:v>
                </c:pt>
                <c:pt idx="30">
                  <c:v>-0.546875</c:v>
                </c:pt>
                <c:pt idx="31">
                  <c:v>-0.4118652344</c:v>
                </c:pt>
                <c:pt idx="32">
                  <c:v>-7.6904296900000002E-2</c:v>
                </c:pt>
                <c:pt idx="33">
                  <c:v>4.1503906299999997E-2</c:v>
                </c:pt>
                <c:pt idx="34">
                  <c:v>0.4426269531</c:v>
                </c:pt>
                <c:pt idx="35">
                  <c:v>0.5402832031</c:v>
                </c:pt>
                <c:pt idx="36">
                  <c:v>0.2456054688</c:v>
                </c:pt>
                <c:pt idx="37">
                  <c:v>1.8066406300000001E-2</c:v>
                </c:pt>
                <c:pt idx="38">
                  <c:v>-0.4560546875</c:v>
                </c:pt>
                <c:pt idx="39">
                  <c:v>-0.6171875</c:v>
                </c:pt>
                <c:pt idx="40">
                  <c:v>-0.38671875</c:v>
                </c:pt>
                <c:pt idx="41">
                  <c:v>-6.1767578099999998E-2</c:v>
                </c:pt>
                <c:pt idx="42">
                  <c:v>0.2802734375</c:v>
                </c:pt>
                <c:pt idx="43">
                  <c:v>0.3718261719</c:v>
                </c:pt>
                <c:pt idx="44">
                  <c:v>0.1376953125</c:v>
                </c:pt>
                <c:pt idx="45">
                  <c:v>-0.1770019531</c:v>
                </c:pt>
                <c:pt idx="46">
                  <c:v>-0.5222167969</c:v>
                </c:pt>
                <c:pt idx="47">
                  <c:v>-0.3828125</c:v>
                </c:pt>
                <c:pt idx="48">
                  <c:v>-2.0263671899999999E-2</c:v>
                </c:pt>
                <c:pt idx="49">
                  <c:v>0.1704101563</c:v>
                </c:pt>
                <c:pt idx="50">
                  <c:v>0.3317871094</c:v>
                </c:pt>
                <c:pt idx="51">
                  <c:v>0.1760253906</c:v>
                </c:pt>
                <c:pt idx="52">
                  <c:v>-0.1867675781</c:v>
                </c:pt>
                <c:pt idx="53">
                  <c:v>-0.4089355469</c:v>
                </c:pt>
                <c:pt idx="54">
                  <c:v>-0.5451660156</c:v>
                </c:pt>
                <c:pt idx="55">
                  <c:v>-0.4760742188</c:v>
                </c:pt>
                <c:pt idx="56">
                  <c:v>-6.4941406300000004E-2</c:v>
                </c:pt>
                <c:pt idx="57">
                  <c:v>0.1906738281</c:v>
                </c:pt>
                <c:pt idx="58">
                  <c:v>0.5666503906</c:v>
                </c:pt>
                <c:pt idx="59">
                  <c:v>0.4963378906</c:v>
                </c:pt>
                <c:pt idx="60">
                  <c:v>-0.1545410156</c:v>
                </c:pt>
                <c:pt idx="61">
                  <c:v>-0.5275878906</c:v>
                </c:pt>
                <c:pt idx="62">
                  <c:v>-0.8012695313</c:v>
                </c:pt>
                <c:pt idx="63">
                  <c:v>-0.623046875</c:v>
                </c:pt>
                <c:pt idx="64">
                  <c:v>-0.1577148438</c:v>
                </c:pt>
                <c:pt idx="65">
                  <c:v>0.3029785156</c:v>
                </c:pt>
                <c:pt idx="66">
                  <c:v>0.6667480469</c:v>
                </c:pt>
                <c:pt idx="67">
                  <c:v>0.4418945313</c:v>
                </c:pt>
                <c:pt idx="68">
                  <c:v>-0.1086425781</c:v>
                </c:pt>
                <c:pt idx="69">
                  <c:v>-0.5844726563</c:v>
                </c:pt>
                <c:pt idx="70">
                  <c:v>-1.0832519531</c:v>
                </c:pt>
                <c:pt idx="71">
                  <c:v>-0.8752441406</c:v>
                </c:pt>
                <c:pt idx="72">
                  <c:v>-0.3764648438</c:v>
                </c:pt>
                <c:pt idx="73">
                  <c:v>0.6467285156</c:v>
                </c:pt>
                <c:pt idx="74">
                  <c:v>1.4221191406</c:v>
                </c:pt>
                <c:pt idx="75">
                  <c:v>1.001953125</c:v>
                </c:pt>
                <c:pt idx="76">
                  <c:v>4.4433593799999997E-2</c:v>
                </c:pt>
                <c:pt idx="77">
                  <c:v>-0.94140625</c:v>
                </c:pt>
                <c:pt idx="78">
                  <c:v>-1.337890625</c:v>
                </c:pt>
                <c:pt idx="79">
                  <c:v>-0.7448730469</c:v>
                </c:pt>
                <c:pt idx="80">
                  <c:v>-6.5185546900000002E-2</c:v>
                </c:pt>
                <c:pt idx="81">
                  <c:v>1.2314453125</c:v>
                </c:pt>
                <c:pt idx="82">
                  <c:v>1.380859375</c:v>
                </c:pt>
                <c:pt idx="83">
                  <c:v>0.5595703125</c:v>
                </c:pt>
                <c:pt idx="84">
                  <c:v>-0.3234863281</c:v>
                </c:pt>
                <c:pt idx="85">
                  <c:v>-1.2641601563</c:v>
                </c:pt>
                <c:pt idx="86">
                  <c:v>-1.248046875</c:v>
                </c:pt>
                <c:pt idx="87">
                  <c:v>-0.537109375</c:v>
                </c:pt>
                <c:pt idx="88">
                  <c:v>0.1850585938</c:v>
                </c:pt>
                <c:pt idx="89">
                  <c:v>1.0849609375</c:v>
                </c:pt>
                <c:pt idx="90">
                  <c:v>1.1889648438</c:v>
                </c:pt>
                <c:pt idx="91">
                  <c:v>0.4631347656</c:v>
                </c:pt>
                <c:pt idx="92">
                  <c:v>-0.2717285156</c:v>
                </c:pt>
                <c:pt idx="93">
                  <c:v>-1.2802734375</c:v>
                </c:pt>
                <c:pt idx="94">
                  <c:v>-1.2961425781</c:v>
                </c:pt>
                <c:pt idx="95">
                  <c:v>-0.5280761719</c:v>
                </c:pt>
                <c:pt idx="96">
                  <c:v>0.3720703125</c:v>
                </c:pt>
                <c:pt idx="97">
                  <c:v>1.0615234375</c:v>
                </c:pt>
                <c:pt idx="98">
                  <c:v>0.9907226563</c:v>
                </c:pt>
                <c:pt idx="99">
                  <c:v>0.1945800781</c:v>
                </c:pt>
                <c:pt idx="100">
                  <c:v>-1.0473632813</c:v>
                </c:pt>
                <c:pt idx="101">
                  <c:v>-1.3793945313</c:v>
                </c:pt>
                <c:pt idx="102">
                  <c:v>-0.6684570313</c:v>
                </c:pt>
                <c:pt idx="103">
                  <c:v>0.1057128906</c:v>
                </c:pt>
                <c:pt idx="104">
                  <c:v>1.2268066406</c:v>
                </c:pt>
                <c:pt idx="105">
                  <c:v>1.2839355469</c:v>
                </c:pt>
                <c:pt idx="106">
                  <c:v>0.515625</c:v>
                </c:pt>
                <c:pt idx="107">
                  <c:v>-0.3466796875</c:v>
                </c:pt>
                <c:pt idx="108">
                  <c:v>-1.28125</c:v>
                </c:pt>
                <c:pt idx="109">
                  <c:v>-1.2783203125</c:v>
                </c:pt>
                <c:pt idx="110">
                  <c:v>-0.4892578125</c:v>
                </c:pt>
                <c:pt idx="111">
                  <c:v>0.4436035156</c:v>
                </c:pt>
                <c:pt idx="112">
                  <c:v>1.2661132813</c:v>
                </c:pt>
                <c:pt idx="113">
                  <c:v>1.1398925781</c:v>
                </c:pt>
                <c:pt idx="114">
                  <c:v>0.1525878906</c:v>
                </c:pt>
                <c:pt idx="115">
                  <c:v>-1.1235351563</c:v>
                </c:pt>
                <c:pt idx="116">
                  <c:v>-1.3249511719</c:v>
                </c:pt>
                <c:pt idx="117">
                  <c:v>-0.5712890625</c:v>
                </c:pt>
                <c:pt idx="118">
                  <c:v>0.3088378906</c:v>
                </c:pt>
                <c:pt idx="119">
                  <c:v>1.1591796875</c:v>
                </c:pt>
                <c:pt idx="120">
                  <c:v>0.8720703125</c:v>
                </c:pt>
                <c:pt idx="121">
                  <c:v>5.1269530999999997E-3</c:v>
                </c:pt>
                <c:pt idx="122">
                  <c:v>-0.6303710938</c:v>
                </c:pt>
                <c:pt idx="123">
                  <c:v>-0.4711914063</c:v>
                </c:pt>
                <c:pt idx="124">
                  <c:v>-0.1518554688</c:v>
                </c:pt>
                <c:pt idx="125">
                  <c:v>0.10546875</c:v>
                </c:pt>
                <c:pt idx="126">
                  <c:v>0.1760253906</c:v>
                </c:pt>
                <c:pt idx="127">
                  <c:v>0.1208496094</c:v>
                </c:pt>
                <c:pt idx="128">
                  <c:v>-1.53808594E-2</c:v>
                </c:pt>
                <c:pt idx="129">
                  <c:v>-2.8808593800000001E-2</c:v>
                </c:pt>
                <c:pt idx="130">
                  <c:v>5.2978515599999998E-2</c:v>
                </c:pt>
                <c:pt idx="131">
                  <c:v>0.1596679688</c:v>
                </c:pt>
                <c:pt idx="132">
                  <c:v>0.1750488281</c:v>
                </c:pt>
                <c:pt idx="133">
                  <c:v>9.1552734400000002E-2</c:v>
                </c:pt>
                <c:pt idx="134">
                  <c:v>2.7832031300000001E-2</c:v>
                </c:pt>
                <c:pt idx="135">
                  <c:v>-1.6357421899999999E-2</c:v>
                </c:pt>
                <c:pt idx="136">
                  <c:v>-5.3222656299999997E-2</c:v>
                </c:pt>
                <c:pt idx="137">
                  <c:v>-4.39453125E-2</c:v>
                </c:pt>
                <c:pt idx="138">
                  <c:v>-1.7822265600000001E-2</c:v>
                </c:pt>
                <c:pt idx="139">
                  <c:v>1.1230468800000001E-2</c:v>
                </c:pt>
                <c:pt idx="140">
                  <c:v>1.34277344E-2</c:v>
                </c:pt>
                <c:pt idx="141">
                  <c:v>1.0253906300000001E-2</c:v>
                </c:pt>
                <c:pt idx="142">
                  <c:v>5.3710937999999998E-3</c:v>
                </c:pt>
                <c:pt idx="143">
                  <c:v>-1.3183593800000001E-2</c:v>
                </c:pt>
                <c:pt idx="144">
                  <c:v>2.6855468999999999E-3</c:v>
                </c:pt>
                <c:pt idx="145">
                  <c:v>1.8310546899999999E-2</c:v>
                </c:pt>
                <c:pt idx="146">
                  <c:v>-5.6152344000000003E-3</c:v>
                </c:pt>
                <c:pt idx="147">
                  <c:v>-1.39160156E-2</c:v>
                </c:pt>
                <c:pt idx="148">
                  <c:v>2.0019531300000001E-2</c:v>
                </c:pt>
                <c:pt idx="149">
                  <c:v>4.7119140599999998E-2</c:v>
                </c:pt>
                <c:pt idx="150">
                  <c:v>0.3659667969</c:v>
                </c:pt>
                <c:pt idx="151">
                  <c:v>0.5949707031</c:v>
                </c:pt>
                <c:pt idx="152">
                  <c:v>0.2297363281</c:v>
                </c:pt>
                <c:pt idx="153">
                  <c:v>-2.4533691406</c:v>
                </c:pt>
                <c:pt idx="154">
                  <c:v>-1.8479003906</c:v>
                </c:pt>
                <c:pt idx="155">
                  <c:v>0.83203125</c:v>
                </c:pt>
                <c:pt idx="156">
                  <c:v>2.5158691406</c:v>
                </c:pt>
                <c:pt idx="157">
                  <c:v>1.7421875</c:v>
                </c:pt>
                <c:pt idx="158">
                  <c:v>-1.1845703125</c:v>
                </c:pt>
                <c:pt idx="159">
                  <c:v>-2.0297851563</c:v>
                </c:pt>
                <c:pt idx="160">
                  <c:v>-1.2199707031</c:v>
                </c:pt>
                <c:pt idx="161">
                  <c:v>0.5747070313</c:v>
                </c:pt>
                <c:pt idx="162">
                  <c:v>1.8210449219</c:v>
                </c:pt>
                <c:pt idx="163">
                  <c:v>1.2348632813</c:v>
                </c:pt>
                <c:pt idx="164">
                  <c:v>0.240234375</c:v>
                </c:pt>
                <c:pt idx="165">
                  <c:v>-2.1042480469</c:v>
                </c:pt>
                <c:pt idx="166">
                  <c:v>-2.6728515625</c:v>
                </c:pt>
                <c:pt idx="167">
                  <c:v>-1.0678710938</c:v>
                </c:pt>
                <c:pt idx="168">
                  <c:v>2.150390625</c:v>
                </c:pt>
                <c:pt idx="169">
                  <c:v>3.1706542969</c:v>
                </c:pt>
                <c:pt idx="170">
                  <c:v>0.78515625</c:v>
                </c:pt>
                <c:pt idx="171">
                  <c:v>-2.2541503906</c:v>
                </c:pt>
                <c:pt idx="172">
                  <c:v>-2.4328613281</c:v>
                </c:pt>
                <c:pt idx="173">
                  <c:v>-0.9177246094</c:v>
                </c:pt>
                <c:pt idx="174">
                  <c:v>1.8198242188</c:v>
                </c:pt>
                <c:pt idx="175">
                  <c:v>1.9296875</c:v>
                </c:pt>
                <c:pt idx="176">
                  <c:v>0.4514160156</c:v>
                </c:pt>
                <c:pt idx="177">
                  <c:v>-2.0895996094</c:v>
                </c:pt>
                <c:pt idx="178">
                  <c:v>-2.4340820313</c:v>
                </c:pt>
                <c:pt idx="179">
                  <c:v>-1.4318847656</c:v>
                </c:pt>
                <c:pt idx="180">
                  <c:v>1.3752441406</c:v>
                </c:pt>
                <c:pt idx="181">
                  <c:v>2.7253417969</c:v>
                </c:pt>
                <c:pt idx="182">
                  <c:v>1.3901367188</c:v>
                </c:pt>
                <c:pt idx="183">
                  <c:v>-1.2531738281</c:v>
                </c:pt>
                <c:pt idx="184">
                  <c:v>-2.5993652344</c:v>
                </c:pt>
                <c:pt idx="185">
                  <c:v>-1.4162597656</c:v>
                </c:pt>
                <c:pt idx="186">
                  <c:v>0.9504394531</c:v>
                </c:pt>
                <c:pt idx="187">
                  <c:v>2.6257324219</c:v>
                </c:pt>
                <c:pt idx="188">
                  <c:v>1.4521484375</c:v>
                </c:pt>
                <c:pt idx="189">
                  <c:v>-1.64453125</c:v>
                </c:pt>
                <c:pt idx="190">
                  <c:v>-3.0927734375</c:v>
                </c:pt>
                <c:pt idx="191">
                  <c:v>-1.7407226563</c:v>
                </c:pt>
                <c:pt idx="192">
                  <c:v>0.8408203125</c:v>
                </c:pt>
                <c:pt idx="193">
                  <c:v>2.3706054688</c:v>
                </c:pt>
                <c:pt idx="194">
                  <c:v>1.3972167969</c:v>
                </c:pt>
                <c:pt idx="195">
                  <c:v>-0.7297363281</c:v>
                </c:pt>
                <c:pt idx="196">
                  <c:v>-2.9387207031</c:v>
                </c:pt>
                <c:pt idx="197">
                  <c:v>-1.9421386719</c:v>
                </c:pt>
                <c:pt idx="198">
                  <c:v>0.6530761719</c:v>
                </c:pt>
                <c:pt idx="199">
                  <c:v>3.3024902344</c:v>
                </c:pt>
                <c:pt idx="200">
                  <c:v>1.7856445313</c:v>
                </c:pt>
                <c:pt idx="201">
                  <c:v>-1.2202148438</c:v>
                </c:pt>
                <c:pt idx="202">
                  <c:v>-2.7082519531</c:v>
                </c:pt>
                <c:pt idx="203">
                  <c:v>-1.5334472656</c:v>
                </c:pt>
                <c:pt idx="204">
                  <c:v>1.2770996094</c:v>
                </c:pt>
                <c:pt idx="205">
                  <c:v>1.8771972656</c:v>
                </c:pt>
                <c:pt idx="206">
                  <c:v>0.8527832031</c:v>
                </c:pt>
                <c:pt idx="207">
                  <c:v>-1.6684570313</c:v>
                </c:pt>
                <c:pt idx="208">
                  <c:v>-2.51171875</c:v>
                </c:pt>
                <c:pt idx="209">
                  <c:v>-1.6059570313</c:v>
                </c:pt>
                <c:pt idx="210">
                  <c:v>1.1887207031</c:v>
                </c:pt>
                <c:pt idx="211">
                  <c:v>2.59765625</c:v>
                </c:pt>
                <c:pt idx="212">
                  <c:v>0.7890625</c:v>
                </c:pt>
                <c:pt idx="213">
                  <c:v>-1.6472167969</c:v>
                </c:pt>
                <c:pt idx="214">
                  <c:v>-2.2451171875</c:v>
                </c:pt>
                <c:pt idx="215">
                  <c:v>-0.7453613281</c:v>
                </c:pt>
                <c:pt idx="216">
                  <c:v>2.0124511719</c:v>
                </c:pt>
                <c:pt idx="217">
                  <c:v>1.8278808594</c:v>
                </c:pt>
                <c:pt idx="218">
                  <c:v>0.1577148438</c:v>
                </c:pt>
                <c:pt idx="219">
                  <c:v>-2.5100097656</c:v>
                </c:pt>
                <c:pt idx="220">
                  <c:v>-1.5095214844</c:v>
                </c:pt>
                <c:pt idx="221">
                  <c:v>7.2265625E-2</c:v>
                </c:pt>
                <c:pt idx="222">
                  <c:v>0.6306152344</c:v>
                </c:pt>
                <c:pt idx="223">
                  <c:v>-0.232421875</c:v>
                </c:pt>
                <c:pt idx="224">
                  <c:v>-0.3276367188</c:v>
                </c:pt>
                <c:pt idx="225">
                  <c:v>-0.1892089844</c:v>
                </c:pt>
                <c:pt idx="226">
                  <c:v>0.1203613281</c:v>
                </c:pt>
                <c:pt idx="227">
                  <c:v>0.1613769531</c:v>
                </c:pt>
                <c:pt idx="228">
                  <c:v>3.1738281299999997E-2</c:v>
                </c:pt>
                <c:pt idx="229">
                  <c:v>-0.1818847656</c:v>
                </c:pt>
                <c:pt idx="230">
                  <c:v>-0.2233886719</c:v>
                </c:pt>
                <c:pt idx="231">
                  <c:v>-0.1437988281</c:v>
                </c:pt>
                <c:pt idx="232">
                  <c:v>-2.1972656300000001E-2</c:v>
                </c:pt>
                <c:pt idx="233">
                  <c:v>5.2978515599999998E-2</c:v>
                </c:pt>
                <c:pt idx="234">
                  <c:v>-4.39453125E-2</c:v>
                </c:pt>
                <c:pt idx="235">
                  <c:v>-8.7402343800000004E-2</c:v>
                </c:pt>
                <c:pt idx="236">
                  <c:v>-6.1767578099999998E-2</c:v>
                </c:pt>
                <c:pt idx="237">
                  <c:v>-3.1982421900000002E-2</c:v>
                </c:pt>
                <c:pt idx="238">
                  <c:v>2.24609375E-2</c:v>
                </c:pt>
                <c:pt idx="239">
                  <c:v>-7.8125E-3</c:v>
                </c:pt>
                <c:pt idx="240">
                  <c:v>-6.5185546900000002E-2</c:v>
                </c:pt>
                <c:pt idx="241">
                  <c:v>-4.5654296900000002E-2</c:v>
                </c:pt>
                <c:pt idx="242">
                  <c:v>-7.2265625E-2</c:v>
                </c:pt>
                <c:pt idx="243">
                  <c:v>-4.8583984400000002E-2</c:v>
                </c:pt>
                <c:pt idx="244">
                  <c:v>-4.8095703099999998E-2</c:v>
                </c:pt>
                <c:pt idx="245">
                  <c:v>-7.8125E-3</c:v>
                </c:pt>
                <c:pt idx="246">
                  <c:v>4.3945312999999998E-3</c:v>
                </c:pt>
                <c:pt idx="247">
                  <c:v>1.66015625E-2</c:v>
                </c:pt>
                <c:pt idx="248">
                  <c:v>9.2773438000000007E-3</c:v>
                </c:pt>
                <c:pt idx="249">
                  <c:v>1.24511719E-2</c:v>
                </c:pt>
                <c:pt idx="250">
                  <c:v>2.9785156300000001E-2</c:v>
                </c:pt>
                <c:pt idx="251">
                  <c:v>5.7128906299999997E-2</c:v>
                </c:pt>
                <c:pt idx="252">
                  <c:v>4.7607421900000002E-2</c:v>
                </c:pt>
                <c:pt idx="253">
                  <c:v>3.9550781299999997E-2</c:v>
                </c:pt>
                <c:pt idx="254">
                  <c:v>-5.3710937999999998E-3</c:v>
                </c:pt>
                <c:pt idx="255">
                  <c:v>-5.1025390599999998E-2</c:v>
                </c:pt>
                <c:pt idx="256">
                  <c:v>-2.4169921899999999E-2</c:v>
                </c:pt>
                <c:pt idx="257">
                  <c:v>-4.3945312999999998E-3</c:v>
                </c:pt>
                <c:pt idx="258">
                  <c:v>-1.1230468800000001E-2</c:v>
                </c:pt>
                <c:pt idx="259">
                  <c:v>-6.8359375E-3</c:v>
                </c:pt>
                <c:pt idx="260">
                  <c:v>-2.6855468999999999E-3</c:v>
                </c:pt>
                <c:pt idx="261">
                  <c:v>-3.7597656299999997E-2</c:v>
                </c:pt>
                <c:pt idx="262">
                  <c:v>8.3496093800000004E-2</c:v>
                </c:pt>
                <c:pt idx="263">
                  <c:v>-1.7089843999999999E-3</c:v>
                </c:pt>
                <c:pt idx="264">
                  <c:v>-4.8828125E-2</c:v>
                </c:pt>
                <c:pt idx="265">
                  <c:v>-4.3212890599999998E-2</c:v>
                </c:pt>
                <c:pt idx="266">
                  <c:v>-2.4414062999999998E-3</c:v>
                </c:pt>
                <c:pt idx="267">
                  <c:v>4.5410156299999997E-2</c:v>
                </c:pt>
                <c:pt idx="268">
                  <c:v>-0.3464355469</c:v>
                </c:pt>
                <c:pt idx="269">
                  <c:v>7.8613281300000004E-2</c:v>
                </c:pt>
                <c:pt idx="270">
                  <c:v>3.8818359400000002E-2</c:v>
                </c:pt>
                <c:pt idx="271">
                  <c:v>9.5214844000000003E-3</c:v>
                </c:pt>
                <c:pt idx="272">
                  <c:v>2.5390625E-2</c:v>
                </c:pt>
                <c:pt idx="273">
                  <c:v>-6.5917969000000003E-3</c:v>
                </c:pt>
                <c:pt idx="274">
                  <c:v>4.1503905999999997E-3</c:v>
                </c:pt>
                <c:pt idx="275">
                  <c:v>-4.1503905999999997E-3</c:v>
                </c:pt>
                <c:pt idx="276">
                  <c:v>-4.1503905999999997E-3</c:v>
                </c:pt>
                <c:pt idx="277">
                  <c:v>-5.3710937999999998E-3</c:v>
                </c:pt>
                <c:pt idx="278">
                  <c:v>-6.8359375E-3</c:v>
                </c:pt>
                <c:pt idx="279">
                  <c:v>-1.7089843999999999E-3</c:v>
                </c:pt>
                <c:pt idx="280">
                  <c:v>-4.1503905999999997E-3</c:v>
                </c:pt>
                <c:pt idx="281">
                  <c:v>-7.3242187999999998E-3</c:v>
                </c:pt>
                <c:pt idx="282">
                  <c:v>1.7089843999999999E-3</c:v>
                </c:pt>
                <c:pt idx="283">
                  <c:v>-7.3242190000000001E-4</c:v>
                </c:pt>
                <c:pt idx="284">
                  <c:v>-8.7890625E-3</c:v>
                </c:pt>
                <c:pt idx="285">
                  <c:v>-7.0800780999999997E-3</c:v>
                </c:pt>
                <c:pt idx="286">
                  <c:v>-7.5683594000000003E-3</c:v>
                </c:pt>
                <c:pt idx="287">
                  <c:v>-2.4414062999999998E-3</c:v>
                </c:pt>
                <c:pt idx="288">
                  <c:v>-8.7890625E-3</c:v>
                </c:pt>
                <c:pt idx="289">
                  <c:v>-6.8359375E-3</c:v>
                </c:pt>
                <c:pt idx="290">
                  <c:v>-7.5683594000000003E-3</c:v>
                </c:pt>
                <c:pt idx="291">
                  <c:v>-4.3945312999999998E-3</c:v>
                </c:pt>
                <c:pt idx="292">
                  <c:v>3.4179687999999998E-3</c:v>
                </c:pt>
                <c:pt idx="293">
                  <c:v>-5.1269530999999997E-3</c:v>
                </c:pt>
                <c:pt idx="294">
                  <c:v>-1.14746094E-2</c:v>
                </c:pt>
                <c:pt idx="295">
                  <c:v>-5.1269530999999997E-3</c:v>
                </c:pt>
                <c:pt idx="296">
                  <c:v>-7.3242190000000001E-4</c:v>
                </c:pt>
                <c:pt idx="297">
                  <c:v>-4.1503905999999997E-3</c:v>
                </c:pt>
                <c:pt idx="298">
                  <c:v>-7.8125E-3</c:v>
                </c:pt>
                <c:pt idx="299">
                  <c:v>-2.9296875E-3</c:v>
                </c:pt>
                <c:pt idx="300">
                  <c:v>-1.7089843999999999E-3</c:v>
                </c:pt>
                <c:pt idx="301">
                  <c:v>-6.3476562999999998E-3</c:v>
                </c:pt>
                <c:pt idx="302">
                  <c:v>-1.2207031000000001E-3</c:v>
                </c:pt>
                <c:pt idx="303">
                  <c:v>-3.6621093999999999E-3</c:v>
                </c:pt>
                <c:pt idx="304">
                  <c:v>-3.6621093999999999E-3</c:v>
                </c:pt>
                <c:pt idx="305">
                  <c:v>-8.3007813000000007E-3</c:v>
                </c:pt>
                <c:pt idx="306">
                  <c:v>-2.9296875E-3</c:v>
                </c:pt>
                <c:pt idx="307">
                  <c:v>-4.1503905999999997E-3</c:v>
                </c:pt>
                <c:pt idx="308">
                  <c:v>-4.6386719000000003E-3</c:v>
                </c:pt>
                <c:pt idx="309">
                  <c:v>-1.39160156E-2</c:v>
                </c:pt>
                <c:pt idx="310">
                  <c:v>-1.3183593800000001E-2</c:v>
                </c:pt>
                <c:pt idx="311">
                  <c:v>2.1972656000000001E-3</c:v>
                </c:pt>
                <c:pt idx="312">
                  <c:v>-2.4414062999999998E-3</c:v>
                </c:pt>
                <c:pt idx="313">
                  <c:v>-7.3242187999999998E-3</c:v>
                </c:pt>
                <c:pt idx="314">
                  <c:v>-3.6621093999999999E-3</c:v>
                </c:pt>
                <c:pt idx="315">
                  <c:v>-6.8359375E-3</c:v>
                </c:pt>
                <c:pt idx="316">
                  <c:v>-6.5917969000000003E-3</c:v>
                </c:pt>
                <c:pt idx="317">
                  <c:v>-9.5214844000000003E-3</c:v>
                </c:pt>
                <c:pt idx="318">
                  <c:v>-1.07421875E-2</c:v>
                </c:pt>
                <c:pt idx="319">
                  <c:v>-2.1972656000000001E-3</c:v>
                </c:pt>
                <c:pt idx="320">
                  <c:v>5.6152344000000003E-3</c:v>
                </c:pt>
                <c:pt idx="321">
                  <c:v>3.90625E-3</c:v>
                </c:pt>
                <c:pt idx="322">
                  <c:v>-4.8828125E-3</c:v>
                </c:pt>
                <c:pt idx="323">
                  <c:v>-8.5449219000000003E-3</c:v>
                </c:pt>
                <c:pt idx="324">
                  <c:v>-4.8828125E-3</c:v>
                </c:pt>
                <c:pt idx="325">
                  <c:v>-1.2207031000000001E-3</c:v>
                </c:pt>
                <c:pt idx="326">
                  <c:v>-6.5917969000000003E-3</c:v>
                </c:pt>
                <c:pt idx="327">
                  <c:v>-1.1230468800000001E-2</c:v>
                </c:pt>
                <c:pt idx="328">
                  <c:v>-3.6621093999999999E-3</c:v>
                </c:pt>
                <c:pt idx="329">
                  <c:v>-6.5917969000000003E-3</c:v>
                </c:pt>
                <c:pt idx="330">
                  <c:v>-9.765625E-4</c:v>
                </c:pt>
                <c:pt idx="331">
                  <c:v>-6.8359375E-3</c:v>
                </c:pt>
                <c:pt idx="332">
                  <c:v>-1.2207031300000001E-2</c:v>
                </c:pt>
                <c:pt idx="333">
                  <c:v>-1.7089843999999999E-3</c:v>
                </c:pt>
                <c:pt idx="334">
                  <c:v>-2.9296875E-3</c:v>
                </c:pt>
                <c:pt idx="335">
                  <c:v>-4.1503905999999997E-3</c:v>
                </c:pt>
                <c:pt idx="336">
                  <c:v>4.6386719000000003E-3</c:v>
                </c:pt>
                <c:pt idx="337">
                  <c:v>-1.04980469E-2</c:v>
                </c:pt>
                <c:pt idx="338">
                  <c:v>-5.859375E-3</c:v>
                </c:pt>
                <c:pt idx="339">
                  <c:v>-6.3476562999999998E-3</c:v>
                </c:pt>
                <c:pt idx="340">
                  <c:v>-1.2207031000000001E-3</c:v>
                </c:pt>
                <c:pt idx="341">
                  <c:v>-7.0800780999999997E-3</c:v>
                </c:pt>
                <c:pt idx="342">
                  <c:v>-1.29394531E-2</c:v>
                </c:pt>
                <c:pt idx="343">
                  <c:v>-4.6386719000000003E-3</c:v>
                </c:pt>
                <c:pt idx="344">
                  <c:v>-4.8828125E-3</c:v>
                </c:pt>
                <c:pt idx="345">
                  <c:v>-5.1269530999999997E-3</c:v>
                </c:pt>
                <c:pt idx="346">
                  <c:v>-5.859375E-3</c:v>
                </c:pt>
                <c:pt idx="347">
                  <c:v>-3.1738281000000001E-3</c:v>
                </c:pt>
                <c:pt idx="348">
                  <c:v>1.953125E-3</c:v>
                </c:pt>
                <c:pt idx="349">
                  <c:v>-1.7089843999999999E-3</c:v>
                </c:pt>
                <c:pt idx="350">
                  <c:v>-6.8359375E-3</c:v>
                </c:pt>
                <c:pt idx="351">
                  <c:v>7.3242190000000001E-4</c:v>
                </c:pt>
                <c:pt idx="352">
                  <c:v>-9.0332030999999997E-3</c:v>
                </c:pt>
                <c:pt idx="353">
                  <c:v>-5.1269530999999997E-3</c:v>
                </c:pt>
                <c:pt idx="354">
                  <c:v>-9.0332030999999997E-3</c:v>
                </c:pt>
                <c:pt idx="355">
                  <c:v>-2.4414062999999998E-3</c:v>
                </c:pt>
                <c:pt idx="356">
                  <c:v>-6.8359375E-3</c:v>
                </c:pt>
                <c:pt idx="357">
                  <c:v>-2.6855468999999999E-3</c:v>
                </c:pt>
                <c:pt idx="358">
                  <c:v>3.4179687999999998E-3</c:v>
                </c:pt>
                <c:pt idx="359">
                  <c:v>-5.1269530999999997E-3</c:v>
                </c:pt>
                <c:pt idx="360">
                  <c:v>-2.6855468999999999E-3</c:v>
                </c:pt>
                <c:pt idx="361">
                  <c:v>-1.04980469E-2</c:v>
                </c:pt>
                <c:pt idx="362">
                  <c:v>-4.1503905999999997E-3</c:v>
                </c:pt>
                <c:pt idx="363">
                  <c:v>7.3242190000000001E-4</c:v>
                </c:pt>
                <c:pt idx="364">
                  <c:v>-1.4648438E-3</c:v>
                </c:pt>
                <c:pt idx="365">
                  <c:v>-8.5449219000000003E-3</c:v>
                </c:pt>
                <c:pt idx="366">
                  <c:v>-7.5683594000000003E-3</c:v>
                </c:pt>
                <c:pt idx="367">
                  <c:v>-3.1738281000000001E-3</c:v>
                </c:pt>
                <c:pt idx="368">
                  <c:v>2.6855468999999999E-3</c:v>
                </c:pt>
                <c:pt idx="369">
                  <c:v>-7.3242190000000001E-4</c:v>
                </c:pt>
                <c:pt idx="370">
                  <c:v>-7.8125E-3</c:v>
                </c:pt>
                <c:pt idx="371">
                  <c:v>-6.3476562999999998E-3</c:v>
                </c:pt>
                <c:pt idx="372">
                  <c:v>-6.8359375E-3</c:v>
                </c:pt>
                <c:pt idx="373">
                  <c:v>7.3242190000000001E-4</c:v>
                </c:pt>
                <c:pt idx="374">
                  <c:v>-7.3242187999999998E-3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12-4939-9885-7E79D02AE917}"/>
            </c:ext>
          </c:extLst>
        </c:ser>
        <c:ser>
          <c:idx val="1"/>
          <c:order val="1"/>
          <c:tx>
            <c:strRef>
              <c:f>'Exp2'!$B$1:$B$2</c:f>
              <c:strCache>
                <c:ptCount val="2"/>
                <c:pt idx="0">
                  <c:v>Accélération</c:v>
                </c:pt>
                <c:pt idx="1">
                  <c:v>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'Exp2'!$B$3:$B$436</c:f>
              <c:numCache>
                <c:formatCode>General</c:formatCode>
                <c:ptCount val="434"/>
                <c:pt idx="0">
                  <c:v>-1.14746094E-2</c:v>
                </c:pt>
                <c:pt idx="1">
                  <c:v>-6.5917969000000003E-3</c:v>
                </c:pt>
                <c:pt idx="2">
                  <c:v>-2.9296875E-3</c:v>
                </c:pt>
                <c:pt idx="3">
                  <c:v>-1.4648438E-3</c:v>
                </c:pt>
                <c:pt idx="4">
                  <c:v>-4.8828130000000002E-4</c:v>
                </c:pt>
                <c:pt idx="5">
                  <c:v>-4.8828130000000002E-4</c:v>
                </c:pt>
                <c:pt idx="6">
                  <c:v>-8.7890625E-3</c:v>
                </c:pt>
                <c:pt idx="7">
                  <c:v>6.5917969000000003E-3</c:v>
                </c:pt>
                <c:pt idx="8">
                  <c:v>-2.1728515600000001E-2</c:v>
                </c:pt>
                <c:pt idx="9">
                  <c:v>9.2773438000000007E-3</c:v>
                </c:pt>
                <c:pt idx="10">
                  <c:v>6.1035155999999997E-3</c:v>
                </c:pt>
                <c:pt idx="11">
                  <c:v>-7.0800780999999997E-3</c:v>
                </c:pt>
                <c:pt idx="12">
                  <c:v>7.3242190000000001E-4</c:v>
                </c:pt>
                <c:pt idx="13">
                  <c:v>7.5683594000000003E-3</c:v>
                </c:pt>
                <c:pt idx="14">
                  <c:v>1.8066406300000001E-2</c:v>
                </c:pt>
                <c:pt idx="15">
                  <c:v>9.0332030999999997E-3</c:v>
                </c:pt>
                <c:pt idx="16">
                  <c:v>9.2773438000000007E-3</c:v>
                </c:pt>
                <c:pt idx="17">
                  <c:v>-1.9775390600000001E-2</c:v>
                </c:pt>
                <c:pt idx="18">
                  <c:v>-3.90625E-3</c:v>
                </c:pt>
                <c:pt idx="19">
                  <c:v>-1.9775390600000001E-2</c:v>
                </c:pt>
                <c:pt idx="20">
                  <c:v>2.9296875E-2</c:v>
                </c:pt>
                <c:pt idx="21">
                  <c:v>1.7333984399999999E-2</c:v>
                </c:pt>
                <c:pt idx="22">
                  <c:v>1.53808594E-2</c:v>
                </c:pt>
                <c:pt idx="23">
                  <c:v>9.765625E-3</c:v>
                </c:pt>
                <c:pt idx="24">
                  <c:v>4.7607421900000002E-2</c:v>
                </c:pt>
                <c:pt idx="25">
                  <c:v>0.1169433594</c:v>
                </c:pt>
                <c:pt idx="26">
                  <c:v>0.1472167969</c:v>
                </c:pt>
                <c:pt idx="27">
                  <c:v>0.1569824219</c:v>
                </c:pt>
                <c:pt idx="28">
                  <c:v>0.197265625</c:v>
                </c:pt>
                <c:pt idx="29">
                  <c:v>0.3530273438</c:v>
                </c:pt>
                <c:pt idx="30">
                  <c:v>0.2758789063</c:v>
                </c:pt>
                <c:pt idx="31">
                  <c:v>0.1618652344</c:v>
                </c:pt>
                <c:pt idx="32">
                  <c:v>0.1428222656</c:v>
                </c:pt>
                <c:pt idx="33">
                  <c:v>-0.3508300781</c:v>
                </c:pt>
                <c:pt idx="34">
                  <c:v>-0.1577148438</c:v>
                </c:pt>
                <c:pt idx="35">
                  <c:v>-8.7646484400000002E-2</c:v>
                </c:pt>
                <c:pt idx="36">
                  <c:v>5.2246093799999997E-2</c:v>
                </c:pt>
                <c:pt idx="37">
                  <c:v>0.2038574219</c:v>
                </c:pt>
                <c:pt idx="38">
                  <c:v>0.2868652344</c:v>
                </c:pt>
                <c:pt idx="39">
                  <c:v>0.3491210938</c:v>
                </c:pt>
                <c:pt idx="40">
                  <c:v>0.2800292969</c:v>
                </c:pt>
                <c:pt idx="41">
                  <c:v>6.2988281300000004E-2</c:v>
                </c:pt>
                <c:pt idx="42">
                  <c:v>-0.1086425781</c:v>
                </c:pt>
                <c:pt idx="43">
                  <c:v>-1.3183593800000001E-2</c:v>
                </c:pt>
                <c:pt idx="44">
                  <c:v>4.5166015599999998E-2</c:v>
                </c:pt>
                <c:pt idx="45">
                  <c:v>0.2580566406</c:v>
                </c:pt>
                <c:pt idx="46">
                  <c:v>0.296875</c:v>
                </c:pt>
                <c:pt idx="47">
                  <c:v>0.4025878906</c:v>
                </c:pt>
                <c:pt idx="48">
                  <c:v>0.2209472656</c:v>
                </c:pt>
                <c:pt idx="49">
                  <c:v>-0.1088867188</c:v>
                </c:pt>
                <c:pt idx="50">
                  <c:v>2.05078125E-2</c:v>
                </c:pt>
                <c:pt idx="51">
                  <c:v>0.14453125</c:v>
                </c:pt>
                <c:pt idx="52">
                  <c:v>0.2299804688</c:v>
                </c:pt>
                <c:pt idx="53">
                  <c:v>0.3645019531</c:v>
                </c:pt>
                <c:pt idx="54">
                  <c:v>0.4333496094</c:v>
                </c:pt>
                <c:pt idx="55">
                  <c:v>0.3828125</c:v>
                </c:pt>
                <c:pt idx="56">
                  <c:v>0.3005371094</c:v>
                </c:pt>
                <c:pt idx="57">
                  <c:v>-0.2048339844</c:v>
                </c:pt>
                <c:pt idx="58">
                  <c:v>-6.5917968800000004E-2</c:v>
                </c:pt>
                <c:pt idx="59">
                  <c:v>7.1533203099999998E-2</c:v>
                </c:pt>
                <c:pt idx="60">
                  <c:v>0.1960449219</c:v>
                </c:pt>
                <c:pt idx="61">
                  <c:v>0.4970703125</c:v>
                </c:pt>
                <c:pt idx="62">
                  <c:v>0.5529785156</c:v>
                </c:pt>
                <c:pt idx="63">
                  <c:v>0.4406738281</c:v>
                </c:pt>
                <c:pt idx="64">
                  <c:v>0.2836914063</c:v>
                </c:pt>
                <c:pt idx="65">
                  <c:v>-0.1796875</c:v>
                </c:pt>
                <c:pt idx="66">
                  <c:v>-6.4453125E-2</c:v>
                </c:pt>
                <c:pt idx="67">
                  <c:v>0.1259765625</c:v>
                </c:pt>
                <c:pt idx="68">
                  <c:v>0.2165527344</c:v>
                </c:pt>
                <c:pt idx="69">
                  <c:v>0.4985351563</c:v>
                </c:pt>
                <c:pt idx="70">
                  <c:v>0.6674804688</c:v>
                </c:pt>
                <c:pt idx="71">
                  <c:v>0.36328125</c:v>
                </c:pt>
                <c:pt idx="72">
                  <c:v>0.2751464844</c:v>
                </c:pt>
                <c:pt idx="73">
                  <c:v>-0.533203125</c:v>
                </c:pt>
                <c:pt idx="74">
                  <c:v>-0.2224121094</c:v>
                </c:pt>
                <c:pt idx="75">
                  <c:v>-3.0029296899999999E-2</c:v>
                </c:pt>
                <c:pt idx="76">
                  <c:v>0.1909179688</c:v>
                </c:pt>
                <c:pt idx="77">
                  <c:v>0.4741210938</c:v>
                </c:pt>
                <c:pt idx="78">
                  <c:v>0.5822753906</c:v>
                </c:pt>
                <c:pt idx="79">
                  <c:v>0.5847167969</c:v>
                </c:pt>
                <c:pt idx="80">
                  <c:v>0.2312011719</c:v>
                </c:pt>
                <c:pt idx="81">
                  <c:v>-0.734375</c:v>
                </c:pt>
                <c:pt idx="82">
                  <c:v>-5.4443359400000002E-2</c:v>
                </c:pt>
                <c:pt idx="83">
                  <c:v>-4.8828125E-3</c:v>
                </c:pt>
                <c:pt idx="84">
                  <c:v>0.4189453125</c:v>
                </c:pt>
                <c:pt idx="85">
                  <c:v>0.5546875</c:v>
                </c:pt>
                <c:pt idx="86">
                  <c:v>0.6359863281</c:v>
                </c:pt>
                <c:pt idx="87">
                  <c:v>0.63671875</c:v>
                </c:pt>
                <c:pt idx="88">
                  <c:v>8.3007813000000007E-3</c:v>
                </c:pt>
                <c:pt idx="89">
                  <c:v>-0.5876464844</c:v>
                </c:pt>
                <c:pt idx="90">
                  <c:v>-0.1533203125</c:v>
                </c:pt>
                <c:pt idx="91">
                  <c:v>2.7587890600000001E-2</c:v>
                </c:pt>
                <c:pt idx="92">
                  <c:v>0.3916015625</c:v>
                </c:pt>
                <c:pt idx="93">
                  <c:v>0.6137695313</c:v>
                </c:pt>
                <c:pt idx="94">
                  <c:v>0.6459960938</c:v>
                </c:pt>
                <c:pt idx="95">
                  <c:v>0.6240234375</c:v>
                </c:pt>
                <c:pt idx="96">
                  <c:v>4.9316406299999997E-2</c:v>
                </c:pt>
                <c:pt idx="97">
                  <c:v>-0.4526367188</c:v>
                </c:pt>
                <c:pt idx="98">
                  <c:v>-4.58984375E-2</c:v>
                </c:pt>
                <c:pt idx="99">
                  <c:v>0.1633300781</c:v>
                </c:pt>
                <c:pt idx="100">
                  <c:v>0.4165039063</c:v>
                </c:pt>
                <c:pt idx="101">
                  <c:v>0.6359863281</c:v>
                </c:pt>
                <c:pt idx="102">
                  <c:v>0.6142578125</c:v>
                </c:pt>
                <c:pt idx="103">
                  <c:v>0.1931152344</c:v>
                </c:pt>
                <c:pt idx="104">
                  <c:v>-0.6025390625</c:v>
                </c:pt>
                <c:pt idx="105">
                  <c:v>-6.6162109400000002E-2</c:v>
                </c:pt>
                <c:pt idx="106">
                  <c:v>2.9541015600000001E-2</c:v>
                </c:pt>
                <c:pt idx="107">
                  <c:v>0.3962402344</c:v>
                </c:pt>
                <c:pt idx="108">
                  <c:v>0.6159667969</c:v>
                </c:pt>
                <c:pt idx="109">
                  <c:v>0.6018066406</c:v>
                </c:pt>
                <c:pt idx="110">
                  <c:v>0.5512695313</c:v>
                </c:pt>
                <c:pt idx="111">
                  <c:v>-1.9287109399999999E-2</c:v>
                </c:pt>
                <c:pt idx="112">
                  <c:v>-0.3708496094</c:v>
                </c:pt>
                <c:pt idx="113">
                  <c:v>-8.8623046900000002E-2</c:v>
                </c:pt>
                <c:pt idx="114">
                  <c:v>0.16015625</c:v>
                </c:pt>
                <c:pt idx="115">
                  <c:v>0.3950195313</c:v>
                </c:pt>
                <c:pt idx="116">
                  <c:v>0.7109375</c:v>
                </c:pt>
                <c:pt idx="117">
                  <c:v>0.6159667969</c:v>
                </c:pt>
                <c:pt idx="118">
                  <c:v>0.1848144531</c:v>
                </c:pt>
                <c:pt idx="119">
                  <c:v>-0.390625</c:v>
                </c:pt>
                <c:pt idx="120">
                  <c:v>0.1264648438</c:v>
                </c:pt>
                <c:pt idx="121">
                  <c:v>0.2463378906</c:v>
                </c:pt>
                <c:pt idx="122">
                  <c:v>0.412109375</c:v>
                </c:pt>
                <c:pt idx="123">
                  <c:v>0.4851074219</c:v>
                </c:pt>
                <c:pt idx="124">
                  <c:v>0.3662109375</c:v>
                </c:pt>
                <c:pt idx="125">
                  <c:v>0.2099609375</c:v>
                </c:pt>
                <c:pt idx="126">
                  <c:v>0.1811523438</c:v>
                </c:pt>
                <c:pt idx="127">
                  <c:v>0.1918945313</c:v>
                </c:pt>
                <c:pt idx="128">
                  <c:v>0.2001953125</c:v>
                </c:pt>
                <c:pt idx="129">
                  <c:v>0.2043457031</c:v>
                </c:pt>
                <c:pt idx="130">
                  <c:v>0.2177734375</c:v>
                </c:pt>
                <c:pt idx="131">
                  <c:v>0.205078125</c:v>
                </c:pt>
                <c:pt idx="132">
                  <c:v>0.2292480469</c:v>
                </c:pt>
                <c:pt idx="133">
                  <c:v>0.2587890625</c:v>
                </c:pt>
                <c:pt idx="134">
                  <c:v>0.2890625</c:v>
                </c:pt>
                <c:pt idx="135">
                  <c:v>0.2956542969</c:v>
                </c:pt>
                <c:pt idx="136">
                  <c:v>0.2846679688</c:v>
                </c:pt>
                <c:pt idx="137">
                  <c:v>0.2814941406</c:v>
                </c:pt>
                <c:pt idx="138">
                  <c:v>0.2612304688</c:v>
                </c:pt>
                <c:pt idx="139">
                  <c:v>0.2375488281</c:v>
                </c:pt>
                <c:pt idx="140">
                  <c:v>0.2419433594</c:v>
                </c:pt>
                <c:pt idx="141">
                  <c:v>0.2282714844</c:v>
                </c:pt>
                <c:pt idx="142">
                  <c:v>0.2277832031</c:v>
                </c:pt>
                <c:pt idx="143">
                  <c:v>0.2434082031</c:v>
                </c:pt>
                <c:pt idx="144">
                  <c:v>0.2258300781</c:v>
                </c:pt>
                <c:pt idx="145">
                  <c:v>0.2182617188</c:v>
                </c:pt>
                <c:pt idx="146">
                  <c:v>0.21484375</c:v>
                </c:pt>
                <c:pt idx="147">
                  <c:v>0.2192382813</c:v>
                </c:pt>
                <c:pt idx="148">
                  <c:v>0.19921875</c:v>
                </c:pt>
                <c:pt idx="149">
                  <c:v>9.8144531300000004E-2</c:v>
                </c:pt>
                <c:pt idx="150">
                  <c:v>0.1552734375</c:v>
                </c:pt>
                <c:pt idx="151">
                  <c:v>4.7607421900000002E-2</c:v>
                </c:pt>
                <c:pt idx="152">
                  <c:v>0.5344238281</c:v>
                </c:pt>
                <c:pt idx="153">
                  <c:v>0.7104492188</c:v>
                </c:pt>
                <c:pt idx="154">
                  <c:v>-0.15625</c:v>
                </c:pt>
                <c:pt idx="155">
                  <c:v>0.435546875</c:v>
                </c:pt>
                <c:pt idx="156">
                  <c:v>-0.9594726563</c:v>
                </c:pt>
                <c:pt idx="157">
                  <c:v>0.5720214844</c:v>
                </c:pt>
                <c:pt idx="158">
                  <c:v>0.2612304688</c:v>
                </c:pt>
                <c:pt idx="159">
                  <c:v>0.91796875</c:v>
                </c:pt>
                <c:pt idx="160">
                  <c:v>0.4624023438</c:v>
                </c:pt>
                <c:pt idx="161">
                  <c:v>8.0810546900000002E-2</c:v>
                </c:pt>
                <c:pt idx="162">
                  <c:v>-0.2846679688</c:v>
                </c:pt>
                <c:pt idx="163">
                  <c:v>-7.6660156300000004E-2</c:v>
                </c:pt>
                <c:pt idx="164">
                  <c:v>0.2309570313</c:v>
                </c:pt>
                <c:pt idx="165">
                  <c:v>0.7026367188</c:v>
                </c:pt>
                <c:pt idx="166">
                  <c:v>0.1843261719</c:v>
                </c:pt>
                <c:pt idx="167">
                  <c:v>-0.16015625</c:v>
                </c:pt>
                <c:pt idx="168">
                  <c:v>-0.966796875</c:v>
                </c:pt>
                <c:pt idx="169">
                  <c:v>-0.5070800781</c:v>
                </c:pt>
                <c:pt idx="170">
                  <c:v>0.1687011719</c:v>
                </c:pt>
                <c:pt idx="171">
                  <c:v>0.9069824219</c:v>
                </c:pt>
                <c:pt idx="172">
                  <c:v>0.4885253906</c:v>
                </c:pt>
                <c:pt idx="173">
                  <c:v>0.3364257813</c:v>
                </c:pt>
                <c:pt idx="174">
                  <c:v>-0.8017578125</c:v>
                </c:pt>
                <c:pt idx="175">
                  <c:v>0.1350097656</c:v>
                </c:pt>
                <c:pt idx="176">
                  <c:v>0.6828613281</c:v>
                </c:pt>
                <c:pt idx="177">
                  <c:v>0.8005371094</c:v>
                </c:pt>
                <c:pt idx="178">
                  <c:v>0.1953125</c:v>
                </c:pt>
                <c:pt idx="179">
                  <c:v>5.0537109400000002E-2</c:v>
                </c:pt>
                <c:pt idx="180">
                  <c:v>-0.6589355469</c:v>
                </c:pt>
                <c:pt idx="181">
                  <c:v>-1.107421875</c:v>
                </c:pt>
                <c:pt idx="182">
                  <c:v>-0.1259765625</c:v>
                </c:pt>
                <c:pt idx="183">
                  <c:v>1.1618652344</c:v>
                </c:pt>
                <c:pt idx="184">
                  <c:v>0.7651367188</c:v>
                </c:pt>
                <c:pt idx="185">
                  <c:v>0.4116210938</c:v>
                </c:pt>
                <c:pt idx="186">
                  <c:v>-0.1560058594</c:v>
                </c:pt>
                <c:pt idx="187">
                  <c:v>-0.4282226563</c:v>
                </c:pt>
                <c:pt idx="188">
                  <c:v>-0.1772460938</c:v>
                </c:pt>
                <c:pt idx="189">
                  <c:v>0.9169921875</c:v>
                </c:pt>
                <c:pt idx="190">
                  <c:v>1.0393066406</c:v>
                </c:pt>
                <c:pt idx="191">
                  <c:v>4.8828125E-2</c:v>
                </c:pt>
                <c:pt idx="192">
                  <c:v>-0.2470703125</c:v>
                </c:pt>
                <c:pt idx="193">
                  <c:v>-0.505859375</c:v>
                </c:pt>
                <c:pt idx="194">
                  <c:v>-3.0517578100000001E-2</c:v>
                </c:pt>
                <c:pt idx="195">
                  <c:v>1.2983398438</c:v>
                </c:pt>
                <c:pt idx="196">
                  <c:v>0.9245605469</c:v>
                </c:pt>
                <c:pt idx="197">
                  <c:v>0.220703125</c:v>
                </c:pt>
                <c:pt idx="198">
                  <c:v>-0.4091796875</c:v>
                </c:pt>
                <c:pt idx="199">
                  <c:v>-2.1889648438</c:v>
                </c:pt>
                <c:pt idx="200">
                  <c:v>-0.3039550781</c:v>
                </c:pt>
                <c:pt idx="201">
                  <c:v>1.3154296875</c:v>
                </c:pt>
                <c:pt idx="202">
                  <c:v>0.9223632813</c:v>
                </c:pt>
                <c:pt idx="203">
                  <c:v>0.1784667969</c:v>
                </c:pt>
                <c:pt idx="204">
                  <c:v>0.3286132813</c:v>
                </c:pt>
                <c:pt idx="205">
                  <c:v>0.1904296875</c:v>
                </c:pt>
                <c:pt idx="206">
                  <c:v>0.3364257813</c:v>
                </c:pt>
                <c:pt idx="207">
                  <c:v>0.98046875</c:v>
                </c:pt>
                <c:pt idx="208">
                  <c:v>0.5646972656</c:v>
                </c:pt>
                <c:pt idx="209">
                  <c:v>9.5458984400000002E-2</c:v>
                </c:pt>
                <c:pt idx="210">
                  <c:v>-0.1062011719</c:v>
                </c:pt>
                <c:pt idx="211">
                  <c:v>-1.55078125</c:v>
                </c:pt>
                <c:pt idx="212">
                  <c:v>0.3288574219</c:v>
                </c:pt>
                <c:pt idx="213">
                  <c:v>0.7038574219</c:v>
                </c:pt>
                <c:pt idx="214">
                  <c:v>0.3898925781</c:v>
                </c:pt>
                <c:pt idx="215">
                  <c:v>7.4462890599999998E-2</c:v>
                </c:pt>
                <c:pt idx="216">
                  <c:v>0.1064453125</c:v>
                </c:pt>
                <c:pt idx="217">
                  <c:v>-0.83984375</c:v>
                </c:pt>
                <c:pt idx="218">
                  <c:v>0.640625</c:v>
                </c:pt>
                <c:pt idx="219">
                  <c:v>0.4545898438</c:v>
                </c:pt>
                <c:pt idx="220">
                  <c:v>0.5727539063</c:v>
                </c:pt>
                <c:pt idx="221">
                  <c:v>0.6987304688</c:v>
                </c:pt>
                <c:pt idx="222">
                  <c:v>6.7626953099999998E-2</c:v>
                </c:pt>
                <c:pt idx="223">
                  <c:v>0.6655273438</c:v>
                </c:pt>
                <c:pt idx="224">
                  <c:v>0.5131835938</c:v>
                </c:pt>
                <c:pt idx="225">
                  <c:v>0.7570800781</c:v>
                </c:pt>
                <c:pt idx="226">
                  <c:v>0.5234375</c:v>
                </c:pt>
                <c:pt idx="227">
                  <c:v>0.3449707031</c:v>
                </c:pt>
                <c:pt idx="228">
                  <c:v>0.3542480469</c:v>
                </c:pt>
                <c:pt idx="229">
                  <c:v>0.3271484375</c:v>
                </c:pt>
                <c:pt idx="230">
                  <c:v>0.4460449219</c:v>
                </c:pt>
                <c:pt idx="231">
                  <c:v>0.3625488281</c:v>
                </c:pt>
                <c:pt idx="232">
                  <c:v>0.3305664063</c:v>
                </c:pt>
                <c:pt idx="233">
                  <c:v>0.3122558594</c:v>
                </c:pt>
                <c:pt idx="234">
                  <c:v>0.3193359375</c:v>
                </c:pt>
                <c:pt idx="235">
                  <c:v>0.3251953125</c:v>
                </c:pt>
                <c:pt idx="236">
                  <c:v>0.3444824219</c:v>
                </c:pt>
                <c:pt idx="237">
                  <c:v>0.306640625</c:v>
                </c:pt>
                <c:pt idx="238">
                  <c:v>0.2993164063</c:v>
                </c:pt>
                <c:pt idx="239">
                  <c:v>0.2785644531</c:v>
                </c:pt>
                <c:pt idx="240">
                  <c:v>0.2692871094</c:v>
                </c:pt>
                <c:pt idx="241">
                  <c:v>0.2458496094</c:v>
                </c:pt>
                <c:pt idx="242">
                  <c:v>0.2219238281</c:v>
                </c:pt>
                <c:pt idx="243">
                  <c:v>0.2861328125</c:v>
                </c:pt>
                <c:pt idx="244">
                  <c:v>0.2102050781</c:v>
                </c:pt>
                <c:pt idx="245">
                  <c:v>0.1979980469</c:v>
                </c:pt>
                <c:pt idx="246">
                  <c:v>0.1657714844</c:v>
                </c:pt>
                <c:pt idx="247">
                  <c:v>0.1623535156</c:v>
                </c:pt>
                <c:pt idx="248">
                  <c:v>0.1437988281</c:v>
                </c:pt>
                <c:pt idx="249">
                  <c:v>0.1225585938</c:v>
                </c:pt>
                <c:pt idx="250">
                  <c:v>0.1215820313</c:v>
                </c:pt>
                <c:pt idx="251">
                  <c:v>0.1176757813</c:v>
                </c:pt>
                <c:pt idx="252">
                  <c:v>0.1135253906</c:v>
                </c:pt>
                <c:pt idx="253">
                  <c:v>0.1452636719</c:v>
                </c:pt>
                <c:pt idx="254">
                  <c:v>0.1062011719</c:v>
                </c:pt>
                <c:pt idx="255">
                  <c:v>0.1049804688</c:v>
                </c:pt>
                <c:pt idx="256">
                  <c:v>0.1166992188</c:v>
                </c:pt>
                <c:pt idx="257">
                  <c:v>0.1079101563</c:v>
                </c:pt>
                <c:pt idx="258">
                  <c:v>8.1298828099999998E-2</c:v>
                </c:pt>
                <c:pt idx="259">
                  <c:v>7.2509765599999998E-2</c:v>
                </c:pt>
                <c:pt idx="260">
                  <c:v>4.1015625E-2</c:v>
                </c:pt>
                <c:pt idx="261">
                  <c:v>7.421875E-2</c:v>
                </c:pt>
                <c:pt idx="262">
                  <c:v>1.5136718800000001E-2</c:v>
                </c:pt>
                <c:pt idx="263">
                  <c:v>7.12890625E-2</c:v>
                </c:pt>
                <c:pt idx="264">
                  <c:v>6.5917969000000003E-3</c:v>
                </c:pt>
                <c:pt idx="265">
                  <c:v>-5.6396484400000002E-2</c:v>
                </c:pt>
                <c:pt idx="266">
                  <c:v>3.515625E-2</c:v>
                </c:pt>
                <c:pt idx="267">
                  <c:v>5.17578125E-2</c:v>
                </c:pt>
                <c:pt idx="268">
                  <c:v>-0.1142578125</c:v>
                </c:pt>
                <c:pt idx="269">
                  <c:v>-3.1982421900000002E-2</c:v>
                </c:pt>
                <c:pt idx="270">
                  <c:v>-3.9550781299999997E-2</c:v>
                </c:pt>
                <c:pt idx="271">
                  <c:v>-1.953125E-3</c:v>
                </c:pt>
                <c:pt idx="272">
                  <c:v>2.3925781300000001E-2</c:v>
                </c:pt>
                <c:pt idx="273">
                  <c:v>1.7089843999999999E-3</c:v>
                </c:pt>
                <c:pt idx="274">
                  <c:v>-9.5214844000000003E-3</c:v>
                </c:pt>
                <c:pt idx="275">
                  <c:v>-9.765625E-3</c:v>
                </c:pt>
                <c:pt idx="276">
                  <c:v>-1.4648438E-3</c:v>
                </c:pt>
                <c:pt idx="277">
                  <c:v>-3.1738281000000001E-3</c:v>
                </c:pt>
                <c:pt idx="278">
                  <c:v>2.4414062999999998E-3</c:v>
                </c:pt>
                <c:pt idx="279">
                  <c:v>2.4414059999999999E-4</c:v>
                </c:pt>
                <c:pt idx="280">
                  <c:v>-5.3710937999999998E-3</c:v>
                </c:pt>
                <c:pt idx="281">
                  <c:v>6.8359375E-3</c:v>
                </c:pt>
                <c:pt idx="282">
                  <c:v>-4.8828130000000002E-4</c:v>
                </c:pt>
                <c:pt idx="283">
                  <c:v>4.1503905999999997E-3</c:v>
                </c:pt>
                <c:pt idx="284">
                  <c:v>-4.3945312999999998E-3</c:v>
                </c:pt>
                <c:pt idx="285">
                  <c:v>-3.1738281000000001E-3</c:v>
                </c:pt>
                <c:pt idx="286">
                  <c:v>4.6386719000000003E-3</c:v>
                </c:pt>
                <c:pt idx="287">
                  <c:v>-4.3945312999999998E-3</c:v>
                </c:pt>
                <c:pt idx="288">
                  <c:v>-2.4414062999999998E-3</c:v>
                </c:pt>
                <c:pt idx="289">
                  <c:v>-1.2207031000000001E-3</c:v>
                </c:pt>
                <c:pt idx="290">
                  <c:v>-7.0800780999999997E-3</c:v>
                </c:pt>
                <c:pt idx="291">
                  <c:v>-6.3476562999999998E-3</c:v>
                </c:pt>
                <c:pt idx="292">
                  <c:v>2.1972656000000001E-3</c:v>
                </c:pt>
                <c:pt idx="293">
                  <c:v>7.3242190000000001E-4</c:v>
                </c:pt>
                <c:pt idx="294">
                  <c:v>-8.7890625E-3</c:v>
                </c:pt>
                <c:pt idx="295">
                  <c:v>-6.1035155999999997E-3</c:v>
                </c:pt>
                <c:pt idx="296">
                  <c:v>-5.3710937999999998E-3</c:v>
                </c:pt>
                <c:pt idx="297">
                  <c:v>-6.1035155999999997E-3</c:v>
                </c:pt>
                <c:pt idx="298">
                  <c:v>-1.48925781E-2</c:v>
                </c:pt>
                <c:pt idx="299">
                  <c:v>-2.1972656000000001E-3</c:v>
                </c:pt>
                <c:pt idx="300">
                  <c:v>-9.5214844000000003E-3</c:v>
                </c:pt>
                <c:pt idx="301">
                  <c:v>-2.4414062999999998E-3</c:v>
                </c:pt>
                <c:pt idx="302">
                  <c:v>-3.90625E-3</c:v>
                </c:pt>
                <c:pt idx="303">
                  <c:v>-3.1738281000000001E-3</c:v>
                </c:pt>
                <c:pt idx="304">
                  <c:v>-3.6621093999999999E-3</c:v>
                </c:pt>
                <c:pt idx="305">
                  <c:v>-1.953125E-3</c:v>
                </c:pt>
                <c:pt idx="306">
                  <c:v>-3.90625E-3</c:v>
                </c:pt>
                <c:pt idx="307">
                  <c:v>-7.3242187999999998E-3</c:v>
                </c:pt>
                <c:pt idx="308">
                  <c:v>-6.8359375E-3</c:v>
                </c:pt>
                <c:pt idx="309">
                  <c:v>-7.8125E-3</c:v>
                </c:pt>
                <c:pt idx="310">
                  <c:v>-6.1035155999999997E-3</c:v>
                </c:pt>
                <c:pt idx="311">
                  <c:v>-1.00097656E-2</c:v>
                </c:pt>
                <c:pt idx="312">
                  <c:v>-6.1035155999999997E-3</c:v>
                </c:pt>
                <c:pt idx="313">
                  <c:v>-4.8828125E-3</c:v>
                </c:pt>
                <c:pt idx="314">
                  <c:v>-6.1035155999999997E-3</c:v>
                </c:pt>
                <c:pt idx="315">
                  <c:v>-3.4179687999999998E-3</c:v>
                </c:pt>
                <c:pt idx="316">
                  <c:v>-1.09863281E-2</c:v>
                </c:pt>
                <c:pt idx="317">
                  <c:v>-7.0800780999999997E-3</c:v>
                </c:pt>
                <c:pt idx="318">
                  <c:v>-1.4648438E-3</c:v>
                </c:pt>
                <c:pt idx="319">
                  <c:v>-9.765625E-4</c:v>
                </c:pt>
                <c:pt idx="320">
                  <c:v>-6.1035155999999997E-3</c:v>
                </c:pt>
                <c:pt idx="321">
                  <c:v>-3.6621093999999999E-3</c:v>
                </c:pt>
                <c:pt idx="322">
                  <c:v>-4.3945312999999998E-3</c:v>
                </c:pt>
                <c:pt idx="323">
                  <c:v>-6.5917969000000003E-3</c:v>
                </c:pt>
                <c:pt idx="324">
                  <c:v>-9.2773438000000007E-3</c:v>
                </c:pt>
                <c:pt idx="325">
                  <c:v>-8.5449219000000003E-3</c:v>
                </c:pt>
                <c:pt idx="326">
                  <c:v>-8.5449219000000003E-3</c:v>
                </c:pt>
                <c:pt idx="327">
                  <c:v>-2.6855468999999999E-3</c:v>
                </c:pt>
                <c:pt idx="328">
                  <c:v>-2.1972656000000001E-3</c:v>
                </c:pt>
                <c:pt idx="329">
                  <c:v>3.90625E-3</c:v>
                </c:pt>
                <c:pt idx="330">
                  <c:v>-4.1503905999999997E-3</c:v>
                </c:pt>
                <c:pt idx="331">
                  <c:v>-4.8828125E-3</c:v>
                </c:pt>
                <c:pt idx="332">
                  <c:v>-3.6621093999999999E-3</c:v>
                </c:pt>
                <c:pt idx="333">
                  <c:v>4.8828130000000002E-4</c:v>
                </c:pt>
                <c:pt idx="334">
                  <c:v>2.4414062999999998E-3</c:v>
                </c:pt>
                <c:pt idx="335">
                  <c:v>-7.3242187999999998E-3</c:v>
                </c:pt>
                <c:pt idx="336">
                  <c:v>-7.5683594000000003E-3</c:v>
                </c:pt>
                <c:pt idx="337">
                  <c:v>-3.4179687999999998E-3</c:v>
                </c:pt>
                <c:pt idx="338">
                  <c:v>4.1503905999999997E-3</c:v>
                </c:pt>
                <c:pt idx="339">
                  <c:v>-7.0800780999999997E-3</c:v>
                </c:pt>
                <c:pt idx="340">
                  <c:v>-6.1035155999999997E-3</c:v>
                </c:pt>
                <c:pt idx="341">
                  <c:v>-9.765625E-4</c:v>
                </c:pt>
                <c:pt idx="342">
                  <c:v>4.3945312999999998E-3</c:v>
                </c:pt>
                <c:pt idx="343">
                  <c:v>1.953125E-3</c:v>
                </c:pt>
                <c:pt idx="344">
                  <c:v>-3.90625E-3</c:v>
                </c:pt>
                <c:pt idx="345">
                  <c:v>-7.3242187999999998E-3</c:v>
                </c:pt>
                <c:pt idx="346">
                  <c:v>7.3242190000000001E-4</c:v>
                </c:pt>
                <c:pt idx="347">
                  <c:v>-4.8828125E-3</c:v>
                </c:pt>
                <c:pt idx="348">
                  <c:v>-6.8359375E-3</c:v>
                </c:pt>
                <c:pt idx="349">
                  <c:v>-6.8359375E-3</c:v>
                </c:pt>
                <c:pt idx="350">
                  <c:v>-7.8125E-3</c:v>
                </c:pt>
                <c:pt idx="351">
                  <c:v>-5.3710937999999998E-3</c:v>
                </c:pt>
                <c:pt idx="352">
                  <c:v>-7.5683594000000003E-3</c:v>
                </c:pt>
                <c:pt idx="353">
                  <c:v>-2.1972656000000001E-3</c:v>
                </c:pt>
                <c:pt idx="354">
                  <c:v>-2.4414059999999999E-4</c:v>
                </c:pt>
                <c:pt idx="355">
                  <c:v>-9.0332030999999997E-3</c:v>
                </c:pt>
                <c:pt idx="356">
                  <c:v>-5.3710937999999998E-3</c:v>
                </c:pt>
                <c:pt idx="357">
                  <c:v>-9.765625E-3</c:v>
                </c:pt>
                <c:pt idx="358">
                  <c:v>-1.7089843999999999E-3</c:v>
                </c:pt>
                <c:pt idx="359">
                  <c:v>7.3242190000000001E-4</c:v>
                </c:pt>
                <c:pt idx="360">
                  <c:v>-3.6621093999999999E-3</c:v>
                </c:pt>
                <c:pt idx="361">
                  <c:v>-4.8828125E-3</c:v>
                </c:pt>
                <c:pt idx="362">
                  <c:v>-7.3242187999999998E-3</c:v>
                </c:pt>
                <c:pt idx="363">
                  <c:v>-2.4414059999999999E-4</c:v>
                </c:pt>
                <c:pt idx="364">
                  <c:v>-9.0332030999999997E-3</c:v>
                </c:pt>
                <c:pt idx="365">
                  <c:v>-4.1503905999999997E-3</c:v>
                </c:pt>
                <c:pt idx="366">
                  <c:v>-3.4179687999999998E-3</c:v>
                </c:pt>
                <c:pt idx="367">
                  <c:v>-2.6855468999999999E-3</c:v>
                </c:pt>
                <c:pt idx="368">
                  <c:v>2.1972656000000001E-3</c:v>
                </c:pt>
                <c:pt idx="369">
                  <c:v>-8.5449219000000003E-3</c:v>
                </c:pt>
                <c:pt idx="370">
                  <c:v>-2.9296875E-3</c:v>
                </c:pt>
                <c:pt idx="371">
                  <c:v>-3.6621093999999999E-3</c:v>
                </c:pt>
                <c:pt idx="372">
                  <c:v>-3.6621093999999999E-3</c:v>
                </c:pt>
                <c:pt idx="373">
                  <c:v>-3.1738281000000001E-3</c:v>
                </c:pt>
                <c:pt idx="374">
                  <c:v>-6.1035155999999997E-3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12-4939-9885-7E79D02AE917}"/>
            </c:ext>
          </c:extLst>
        </c:ser>
        <c:ser>
          <c:idx val="2"/>
          <c:order val="2"/>
          <c:tx>
            <c:strRef>
              <c:f>'Exp2'!$C$1:$C$2</c:f>
              <c:strCache>
                <c:ptCount val="2"/>
                <c:pt idx="0">
                  <c:v>Accélération</c:v>
                </c:pt>
                <c:pt idx="1">
                  <c:v>Z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'Exp2'!$C$3:$C$436</c:f>
              <c:numCache>
                <c:formatCode>General</c:formatCode>
                <c:ptCount val="434"/>
                <c:pt idx="0">
                  <c:v>0.9709472656</c:v>
                </c:pt>
                <c:pt idx="1">
                  <c:v>0.9736328125</c:v>
                </c:pt>
                <c:pt idx="2">
                  <c:v>0.9758300781</c:v>
                </c:pt>
                <c:pt idx="3">
                  <c:v>0.9626464844</c:v>
                </c:pt>
                <c:pt idx="4">
                  <c:v>0.984375</c:v>
                </c:pt>
                <c:pt idx="5">
                  <c:v>0.9797363281</c:v>
                </c:pt>
                <c:pt idx="6">
                  <c:v>0.9692382813</c:v>
                </c:pt>
                <c:pt idx="7">
                  <c:v>0.9658203125</c:v>
                </c:pt>
                <c:pt idx="8">
                  <c:v>0.9567871094</c:v>
                </c:pt>
                <c:pt idx="9">
                  <c:v>0.9807128906</c:v>
                </c:pt>
                <c:pt idx="10">
                  <c:v>0.9755859375</c:v>
                </c:pt>
                <c:pt idx="11">
                  <c:v>0.9711914063</c:v>
                </c:pt>
                <c:pt idx="12">
                  <c:v>1.005859375</c:v>
                </c:pt>
                <c:pt idx="13">
                  <c:v>0.9790039063</c:v>
                </c:pt>
                <c:pt idx="14">
                  <c:v>0.9323730469</c:v>
                </c:pt>
                <c:pt idx="15">
                  <c:v>0.9504394531</c:v>
                </c:pt>
                <c:pt idx="16">
                  <c:v>1.0456542969</c:v>
                </c:pt>
                <c:pt idx="17">
                  <c:v>1.0043945313</c:v>
                </c:pt>
                <c:pt idx="18">
                  <c:v>0.9936523438</c:v>
                </c:pt>
                <c:pt idx="19">
                  <c:v>0.9443359375</c:v>
                </c:pt>
                <c:pt idx="20">
                  <c:v>1.1787109375</c:v>
                </c:pt>
                <c:pt idx="21">
                  <c:v>1.2407226563</c:v>
                </c:pt>
                <c:pt idx="22">
                  <c:v>1.2077636719</c:v>
                </c:pt>
                <c:pt idx="23">
                  <c:v>1.1687011719</c:v>
                </c:pt>
                <c:pt idx="24">
                  <c:v>1.1252441406</c:v>
                </c:pt>
                <c:pt idx="25">
                  <c:v>1.1538085938</c:v>
                </c:pt>
                <c:pt idx="26">
                  <c:v>1.1662597656</c:v>
                </c:pt>
                <c:pt idx="27">
                  <c:v>1.0263671875</c:v>
                </c:pt>
                <c:pt idx="28">
                  <c:v>0.7836914063</c:v>
                </c:pt>
                <c:pt idx="29">
                  <c:v>0.2829589844</c:v>
                </c:pt>
                <c:pt idx="30">
                  <c:v>-0.4379882813</c:v>
                </c:pt>
                <c:pt idx="31">
                  <c:v>-0.5412597656</c:v>
                </c:pt>
                <c:pt idx="32">
                  <c:v>0.9216308594</c:v>
                </c:pt>
                <c:pt idx="33">
                  <c:v>1.6906738281</c:v>
                </c:pt>
                <c:pt idx="34">
                  <c:v>2.5358886719</c:v>
                </c:pt>
                <c:pt idx="35">
                  <c:v>2.0239257813</c:v>
                </c:pt>
                <c:pt idx="36">
                  <c:v>1.552734375</c:v>
                </c:pt>
                <c:pt idx="37">
                  <c:v>0.9211425781</c:v>
                </c:pt>
                <c:pt idx="38">
                  <c:v>0.2189941406</c:v>
                </c:pt>
                <c:pt idx="39">
                  <c:v>-0.2106933594</c:v>
                </c:pt>
                <c:pt idx="40">
                  <c:v>0.21875</c:v>
                </c:pt>
                <c:pt idx="41">
                  <c:v>1.3024902344</c:v>
                </c:pt>
                <c:pt idx="42">
                  <c:v>2.0112304688</c:v>
                </c:pt>
                <c:pt idx="43">
                  <c:v>2.1472167969</c:v>
                </c:pt>
                <c:pt idx="44">
                  <c:v>1.6203613281</c:v>
                </c:pt>
                <c:pt idx="45">
                  <c:v>0.7133789063</c:v>
                </c:pt>
                <c:pt idx="46">
                  <c:v>-0.4313964844</c:v>
                </c:pt>
                <c:pt idx="47">
                  <c:v>-0.6845703125</c:v>
                </c:pt>
                <c:pt idx="48">
                  <c:v>0.3334960938</c:v>
                </c:pt>
                <c:pt idx="49">
                  <c:v>1.6403808594</c:v>
                </c:pt>
                <c:pt idx="50">
                  <c:v>2.2607421875</c:v>
                </c:pt>
                <c:pt idx="51">
                  <c:v>1.8930664063</c:v>
                </c:pt>
                <c:pt idx="52">
                  <c:v>1.1784667969</c:v>
                </c:pt>
                <c:pt idx="53">
                  <c:v>0.3225097656</c:v>
                </c:pt>
                <c:pt idx="54">
                  <c:v>-0.5512695313</c:v>
                </c:pt>
                <c:pt idx="55">
                  <c:v>-0.5979003906</c:v>
                </c:pt>
                <c:pt idx="56">
                  <c:v>0.5700683594</c:v>
                </c:pt>
                <c:pt idx="57">
                  <c:v>1.7595214844</c:v>
                </c:pt>
                <c:pt idx="58">
                  <c:v>2.3745117188</c:v>
                </c:pt>
                <c:pt idx="59">
                  <c:v>2.0573730469</c:v>
                </c:pt>
                <c:pt idx="60">
                  <c:v>1.244140625</c:v>
                </c:pt>
                <c:pt idx="61">
                  <c:v>0.1159667969</c:v>
                </c:pt>
                <c:pt idx="62">
                  <c:v>-0.5441894531</c:v>
                </c:pt>
                <c:pt idx="63">
                  <c:v>-0.2446289063</c:v>
                </c:pt>
                <c:pt idx="64">
                  <c:v>0.7241210938</c:v>
                </c:pt>
                <c:pt idx="65">
                  <c:v>1.9404296875</c:v>
                </c:pt>
                <c:pt idx="66">
                  <c:v>2.4104003906</c:v>
                </c:pt>
                <c:pt idx="67">
                  <c:v>1.9682617188</c:v>
                </c:pt>
                <c:pt idx="68">
                  <c:v>1.1962890625</c:v>
                </c:pt>
                <c:pt idx="69">
                  <c:v>-6.9824218800000004E-2</c:v>
                </c:pt>
                <c:pt idx="70">
                  <c:v>-0.9479980469</c:v>
                </c:pt>
                <c:pt idx="71">
                  <c:v>-0.6782226563</c:v>
                </c:pt>
                <c:pt idx="72">
                  <c:v>0.5859375</c:v>
                </c:pt>
                <c:pt idx="73">
                  <c:v>1.158203125</c:v>
                </c:pt>
                <c:pt idx="74">
                  <c:v>3.1088867188</c:v>
                </c:pt>
                <c:pt idx="75">
                  <c:v>2.462890625</c:v>
                </c:pt>
                <c:pt idx="76">
                  <c:v>1.0832519531</c:v>
                </c:pt>
                <c:pt idx="77">
                  <c:v>-0.5620117188</c:v>
                </c:pt>
                <c:pt idx="78">
                  <c:v>-1.1936035156</c:v>
                </c:pt>
                <c:pt idx="79">
                  <c:v>-0.1806640625</c:v>
                </c:pt>
                <c:pt idx="80">
                  <c:v>1.0520019531</c:v>
                </c:pt>
                <c:pt idx="81">
                  <c:v>1.44140625</c:v>
                </c:pt>
                <c:pt idx="82">
                  <c:v>2.9880371094</c:v>
                </c:pt>
                <c:pt idx="83">
                  <c:v>1.9458007813</c:v>
                </c:pt>
                <c:pt idx="84">
                  <c:v>0.62890625</c:v>
                </c:pt>
                <c:pt idx="85">
                  <c:v>-0.5874023438</c:v>
                </c:pt>
                <c:pt idx="86">
                  <c:v>-0.935546875</c:v>
                </c:pt>
                <c:pt idx="87">
                  <c:v>0.279296875</c:v>
                </c:pt>
                <c:pt idx="88">
                  <c:v>1.0407714844</c:v>
                </c:pt>
                <c:pt idx="89">
                  <c:v>2.458984375</c:v>
                </c:pt>
                <c:pt idx="90">
                  <c:v>2.8420410156</c:v>
                </c:pt>
                <c:pt idx="91">
                  <c:v>1.8139648438</c:v>
                </c:pt>
                <c:pt idx="92">
                  <c:v>0.6186523438</c:v>
                </c:pt>
                <c:pt idx="93">
                  <c:v>-0.4873046875</c:v>
                </c:pt>
                <c:pt idx="94">
                  <c:v>-0.892578125</c:v>
                </c:pt>
                <c:pt idx="95">
                  <c:v>0.3525390625</c:v>
                </c:pt>
                <c:pt idx="96">
                  <c:v>1.1770019531</c:v>
                </c:pt>
                <c:pt idx="97">
                  <c:v>2.4897460938</c:v>
                </c:pt>
                <c:pt idx="98">
                  <c:v>2.6657714844</c:v>
                </c:pt>
                <c:pt idx="99">
                  <c:v>1.3835449219</c:v>
                </c:pt>
                <c:pt idx="100">
                  <c:v>-0.4291992188</c:v>
                </c:pt>
                <c:pt idx="101">
                  <c:v>-0.9638671875</c:v>
                </c:pt>
                <c:pt idx="102">
                  <c:v>0.1110839844</c:v>
                </c:pt>
                <c:pt idx="103">
                  <c:v>0.9631347656</c:v>
                </c:pt>
                <c:pt idx="104">
                  <c:v>1.9987792969</c:v>
                </c:pt>
                <c:pt idx="105">
                  <c:v>2.8364257813</c:v>
                </c:pt>
                <c:pt idx="106">
                  <c:v>1.875</c:v>
                </c:pt>
                <c:pt idx="107">
                  <c:v>0.3991699219</c:v>
                </c:pt>
                <c:pt idx="108">
                  <c:v>-0.4853515625</c:v>
                </c:pt>
                <c:pt idx="109">
                  <c:v>-0.7165527344</c:v>
                </c:pt>
                <c:pt idx="110">
                  <c:v>0.3471679688</c:v>
                </c:pt>
                <c:pt idx="111">
                  <c:v>1.1047363281</c:v>
                </c:pt>
                <c:pt idx="112">
                  <c:v>2.4252929688</c:v>
                </c:pt>
                <c:pt idx="113">
                  <c:v>2.7053222656</c:v>
                </c:pt>
                <c:pt idx="114">
                  <c:v>1.3828125</c:v>
                </c:pt>
                <c:pt idx="115">
                  <c:v>-0.3034667969</c:v>
                </c:pt>
                <c:pt idx="116">
                  <c:v>-0.7185058594</c:v>
                </c:pt>
                <c:pt idx="117">
                  <c:v>0.3405761719</c:v>
                </c:pt>
                <c:pt idx="118">
                  <c:v>1.0200195313</c:v>
                </c:pt>
                <c:pt idx="119">
                  <c:v>1.5041503906</c:v>
                </c:pt>
                <c:pt idx="120">
                  <c:v>2.0419921875</c:v>
                </c:pt>
                <c:pt idx="121">
                  <c:v>1.0043945313</c:v>
                </c:pt>
                <c:pt idx="122">
                  <c:v>0.2663574219</c:v>
                </c:pt>
                <c:pt idx="123">
                  <c:v>0.4484863281</c:v>
                </c:pt>
                <c:pt idx="124">
                  <c:v>0.6826171875</c:v>
                </c:pt>
                <c:pt idx="125">
                  <c:v>0.9174804688</c:v>
                </c:pt>
                <c:pt idx="126">
                  <c:v>1.08203125</c:v>
                </c:pt>
                <c:pt idx="127">
                  <c:v>1.0783691406</c:v>
                </c:pt>
                <c:pt idx="128">
                  <c:v>1.0368652344</c:v>
                </c:pt>
                <c:pt idx="129">
                  <c:v>1.0109863281</c:v>
                </c:pt>
                <c:pt idx="130">
                  <c:v>1.0275878906</c:v>
                </c:pt>
                <c:pt idx="131">
                  <c:v>1.0466308594</c:v>
                </c:pt>
                <c:pt idx="132">
                  <c:v>1.0727539063</c:v>
                </c:pt>
                <c:pt idx="133">
                  <c:v>1.037109375</c:v>
                </c:pt>
                <c:pt idx="134">
                  <c:v>0.9704589844</c:v>
                </c:pt>
                <c:pt idx="135">
                  <c:v>0.9418945313</c:v>
                </c:pt>
                <c:pt idx="136">
                  <c:v>0.9306640625</c:v>
                </c:pt>
                <c:pt idx="137">
                  <c:v>0.9538574219</c:v>
                </c:pt>
                <c:pt idx="138">
                  <c:v>0.9404296875</c:v>
                </c:pt>
                <c:pt idx="139">
                  <c:v>0.9365234375</c:v>
                </c:pt>
                <c:pt idx="140">
                  <c:v>0.9638671875</c:v>
                </c:pt>
                <c:pt idx="141">
                  <c:v>0.9477539063</c:v>
                </c:pt>
                <c:pt idx="142">
                  <c:v>0.9260253906</c:v>
                </c:pt>
                <c:pt idx="143">
                  <c:v>0.9064941406</c:v>
                </c:pt>
                <c:pt idx="144">
                  <c:v>0.9304199219</c:v>
                </c:pt>
                <c:pt idx="145">
                  <c:v>0.9536132813</c:v>
                </c:pt>
                <c:pt idx="146">
                  <c:v>0.986328125</c:v>
                </c:pt>
                <c:pt idx="147">
                  <c:v>1.0280761719</c:v>
                </c:pt>
                <c:pt idx="148">
                  <c:v>1.0466308594</c:v>
                </c:pt>
                <c:pt idx="149">
                  <c:v>1.2177734375</c:v>
                </c:pt>
                <c:pt idx="150">
                  <c:v>1.6987304688</c:v>
                </c:pt>
                <c:pt idx="151">
                  <c:v>1.8317871094</c:v>
                </c:pt>
                <c:pt idx="152">
                  <c:v>0.7666015625</c:v>
                </c:pt>
                <c:pt idx="153">
                  <c:v>-2.0979003906</c:v>
                </c:pt>
                <c:pt idx="154">
                  <c:v>-1.8205566406</c:v>
                </c:pt>
                <c:pt idx="155">
                  <c:v>3.4899902344</c:v>
                </c:pt>
                <c:pt idx="156">
                  <c:v>3.0588378906</c:v>
                </c:pt>
                <c:pt idx="157">
                  <c:v>3.6752929688</c:v>
                </c:pt>
                <c:pt idx="158">
                  <c:v>-1.2136230469</c:v>
                </c:pt>
                <c:pt idx="159">
                  <c:v>-0.8618164063</c:v>
                </c:pt>
                <c:pt idx="160">
                  <c:v>0.1044921875</c:v>
                </c:pt>
                <c:pt idx="161">
                  <c:v>2.3269042969</c:v>
                </c:pt>
                <c:pt idx="162">
                  <c:v>2.6879882813</c:v>
                </c:pt>
                <c:pt idx="163">
                  <c:v>2.1005859375</c:v>
                </c:pt>
                <c:pt idx="164">
                  <c:v>0.748046875</c:v>
                </c:pt>
                <c:pt idx="165">
                  <c:v>-1.9948730469</c:v>
                </c:pt>
                <c:pt idx="166">
                  <c:v>-3.2468261719</c:v>
                </c:pt>
                <c:pt idx="167">
                  <c:v>-0.306640625</c:v>
                </c:pt>
                <c:pt idx="168">
                  <c:v>3.9998779296999998</c:v>
                </c:pt>
                <c:pt idx="169">
                  <c:v>3.9998779296999998</c:v>
                </c:pt>
                <c:pt idx="170">
                  <c:v>-9.9121093800000004E-2</c:v>
                </c:pt>
                <c:pt idx="171">
                  <c:v>-2.404296875</c:v>
                </c:pt>
                <c:pt idx="172">
                  <c:v>-2.4125976563</c:v>
                </c:pt>
                <c:pt idx="173">
                  <c:v>2.3112792969</c:v>
                </c:pt>
                <c:pt idx="174">
                  <c:v>3.9147949219</c:v>
                </c:pt>
                <c:pt idx="175">
                  <c:v>3.5637207031</c:v>
                </c:pt>
                <c:pt idx="176">
                  <c:v>0.4777832031</c:v>
                </c:pt>
                <c:pt idx="177">
                  <c:v>-2.1989746094</c:v>
                </c:pt>
                <c:pt idx="178">
                  <c:v>-3.5122070313</c:v>
                </c:pt>
                <c:pt idx="179">
                  <c:v>-1.0187988281</c:v>
                </c:pt>
                <c:pt idx="180">
                  <c:v>3.9998779296999998</c:v>
                </c:pt>
                <c:pt idx="181">
                  <c:v>3.9998779296999998</c:v>
                </c:pt>
                <c:pt idx="182">
                  <c:v>1.0043945313</c:v>
                </c:pt>
                <c:pt idx="183">
                  <c:v>-1.3254394531</c:v>
                </c:pt>
                <c:pt idx="184">
                  <c:v>-2.8354492188</c:v>
                </c:pt>
                <c:pt idx="185">
                  <c:v>-0.2971191406</c:v>
                </c:pt>
                <c:pt idx="186">
                  <c:v>3.6337890625</c:v>
                </c:pt>
                <c:pt idx="187">
                  <c:v>3.9998779296999998</c:v>
                </c:pt>
                <c:pt idx="188">
                  <c:v>1.5554199219</c:v>
                </c:pt>
                <c:pt idx="189">
                  <c:v>-2.1982421875</c:v>
                </c:pt>
                <c:pt idx="190">
                  <c:v>-3.3173828125</c:v>
                </c:pt>
                <c:pt idx="191">
                  <c:v>-1.2824707031</c:v>
                </c:pt>
                <c:pt idx="192">
                  <c:v>3.8986816406</c:v>
                </c:pt>
                <c:pt idx="193">
                  <c:v>3.9998779296999998</c:v>
                </c:pt>
                <c:pt idx="194">
                  <c:v>1.3256835938</c:v>
                </c:pt>
                <c:pt idx="195">
                  <c:v>-0.6909179688</c:v>
                </c:pt>
                <c:pt idx="196">
                  <c:v>-2.9951171875</c:v>
                </c:pt>
                <c:pt idx="197">
                  <c:v>-1.4064941406</c:v>
                </c:pt>
                <c:pt idx="198">
                  <c:v>3.6923828125</c:v>
                </c:pt>
                <c:pt idx="199">
                  <c:v>3.9998779296999998</c:v>
                </c:pt>
                <c:pt idx="200">
                  <c:v>2.013671875</c:v>
                </c:pt>
                <c:pt idx="201">
                  <c:v>-1.548828125</c:v>
                </c:pt>
                <c:pt idx="202">
                  <c:v>-2.5102539063</c:v>
                </c:pt>
                <c:pt idx="203">
                  <c:v>0.1682128906</c:v>
                </c:pt>
                <c:pt idx="204">
                  <c:v>3.9998779296999998</c:v>
                </c:pt>
                <c:pt idx="205">
                  <c:v>3.9998779296999998</c:v>
                </c:pt>
                <c:pt idx="206">
                  <c:v>-7.32421875E-2</c:v>
                </c:pt>
                <c:pt idx="207">
                  <c:v>-1.7270507813</c:v>
                </c:pt>
                <c:pt idx="208">
                  <c:v>-2.6960449219</c:v>
                </c:pt>
                <c:pt idx="209">
                  <c:v>-6.0791015599999998E-2</c:v>
                </c:pt>
                <c:pt idx="210">
                  <c:v>3.9998779296999998</c:v>
                </c:pt>
                <c:pt idx="211">
                  <c:v>3.9641113281</c:v>
                </c:pt>
                <c:pt idx="212">
                  <c:v>0.837890625</c:v>
                </c:pt>
                <c:pt idx="213">
                  <c:v>-2.3305664063</c:v>
                </c:pt>
                <c:pt idx="214">
                  <c:v>-2.0930175781</c:v>
                </c:pt>
                <c:pt idx="215">
                  <c:v>1.724609375</c:v>
                </c:pt>
                <c:pt idx="216">
                  <c:v>3.9998779296999998</c:v>
                </c:pt>
                <c:pt idx="217">
                  <c:v>3.9998779296999998</c:v>
                </c:pt>
                <c:pt idx="218">
                  <c:v>-0.9467773438</c:v>
                </c:pt>
                <c:pt idx="219">
                  <c:v>-2.3940429688</c:v>
                </c:pt>
                <c:pt idx="220">
                  <c:v>0.5598144531</c:v>
                </c:pt>
                <c:pt idx="221">
                  <c:v>2.400390625</c:v>
                </c:pt>
                <c:pt idx="222">
                  <c:v>1.2092285156</c:v>
                </c:pt>
                <c:pt idx="223">
                  <c:v>0.650390625</c:v>
                </c:pt>
                <c:pt idx="224">
                  <c:v>-2.83203125E-2</c:v>
                </c:pt>
                <c:pt idx="225">
                  <c:v>0.9968261719</c:v>
                </c:pt>
                <c:pt idx="226">
                  <c:v>1.3193359375</c:v>
                </c:pt>
                <c:pt idx="227">
                  <c:v>1.1052246094</c:v>
                </c:pt>
                <c:pt idx="228">
                  <c:v>0.75390625</c:v>
                </c:pt>
                <c:pt idx="229">
                  <c:v>0.4606933594</c:v>
                </c:pt>
                <c:pt idx="230">
                  <c:v>0.6687011719</c:v>
                </c:pt>
                <c:pt idx="231">
                  <c:v>0.7487792969</c:v>
                </c:pt>
                <c:pt idx="232">
                  <c:v>0.8706054688</c:v>
                </c:pt>
                <c:pt idx="233">
                  <c:v>0.8598632813</c:v>
                </c:pt>
                <c:pt idx="234">
                  <c:v>0.8330078125</c:v>
                </c:pt>
                <c:pt idx="235">
                  <c:v>0.9523925781</c:v>
                </c:pt>
                <c:pt idx="236">
                  <c:v>0.9565429688</c:v>
                </c:pt>
                <c:pt idx="237">
                  <c:v>0.8984375</c:v>
                </c:pt>
                <c:pt idx="238">
                  <c:v>0.9204101563</c:v>
                </c:pt>
                <c:pt idx="239">
                  <c:v>1.0908203125</c:v>
                </c:pt>
                <c:pt idx="240">
                  <c:v>1.1149902344</c:v>
                </c:pt>
                <c:pt idx="241">
                  <c:v>1.0632324219</c:v>
                </c:pt>
                <c:pt idx="242">
                  <c:v>1.0708007813</c:v>
                </c:pt>
                <c:pt idx="243">
                  <c:v>1.0297851563</c:v>
                </c:pt>
                <c:pt idx="244">
                  <c:v>1.0571289063</c:v>
                </c:pt>
                <c:pt idx="245">
                  <c:v>1.0014648438</c:v>
                </c:pt>
                <c:pt idx="246">
                  <c:v>1.064453125</c:v>
                </c:pt>
                <c:pt idx="247">
                  <c:v>1.0168457031</c:v>
                </c:pt>
                <c:pt idx="248">
                  <c:v>0.9404296875</c:v>
                </c:pt>
                <c:pt idx="249">
                  <c:v>0.888671875</c:v>
                </c:pt>
                <c:pt idx="250">
                  <c:v>0.94921875</c:v>
                </c:pt>
                <c:pt idx="251">
                  <c:v>0.9816894531</c:v>
                </c:pt>
                <c:pt idx="252">
                  <c:v>0.9951171875</c:v>
                </c:pt>
                <c:pt idx="253">
                  <c:v>0.9780273438</c:v>
                </c:pt>
                <c:pt idx="254">
                  <c:v>1.0063476563</c:v>
                </c:pt>
                <c:pt idx="255">
                  <c:v>0.9611816406</c:v>
                </c:pt>
                <c:pt idx="256">
                  <c:v>0.9614257813</c:v>
                </c:pt>
                <c:pt idx="257">
                  <c:v>0.9453125</c:v>
                </c:pt>
                <c:pt idx="258">
                  <c:v>1.0139160156</c:v>
                </c:pt>
                <c:pt idx="259">
                  <c:v>0.9467773438</c:v>
                </c:pt>
                <c:pt idx="260">
                  <c:v>0.8950195313</c:v>
                </c:pt>
                <c:pt idx="261">
                  <c:v>0.9252929688</c:v>
                </c:pt>
                <c:pt idx="262">
                  <c:v>0.953125</c:v>
                </c:pt>
                <c:pt idx="263">
                  <c:v>1.1064453125</c:v>
                </c:pt>
                <c:pt idx="264">
                  <c:v>0.9255371094</c:v>
                </c:pt>
                <c:pt idx="265">
                  <c:v>0.9729003906</c:v>
                </c:pt>
                <c:pt idx="266">
                  <c:v>0.7678222656</c:v>
                </c:pt>
                <c:pt idx="267">
                  <c:v>0.76953125</c:v>
                </c:pt>
                <c:pt idx="268">
                  <c:v>0.3159179688</c:v>
                </c:pt>
                <c:pt idx="269">
                  <c:v>1.0251464844</c:v>
                </c:pt>
                <c:pt idx="270">
                  <c:v>0.9311523438</c:v>
                </c:pt>
                <c:pt idx="271">
                  <c:v>0.9699707031</c:v>
                </c:pt>
                <c:pt idx="272">
                  <c:v>1.0629882813</c:v>
                </c:pt>
                <c:pt idx="273">
                  <c:v>0.9645996094</c:v>
                </c:pt>
                <c:pt idx="274">
                  <c:v>0.9626464844</c:v>
                </c:pt>
                <c:pt idx="275">
                  <c:v>0.9697265625</c:v>
                </c:pt>
                <c:pt idx="276">
                  <c:v>0.9711914063</c:v>
                </c:pt>
                <c:pt idx="277">
                  <c:v>0.9685058594</c:v>
                </c:pt>
                <c:pt idx="278">
                  <c:v>0.9780273438</c:v>
                </c:pt>
                <c:pt idx="279">
                  <c:v>0.9787597656</c:v>
                </c:pt>
                <c:pt idx="280">
                  <c:v>0.9729003906</c:v>
                </c:pt>
                <c:pt idx="281">
                  <c:v>0.974609375</c:v>
                </c:pt>
                <c:pt idx="282">
                  <c:v>0.9714355469</c:v>
                </c:pt>
                <c:pt idx="283">
                  <c:v>0.9682617188</c:v>
                </c:pt>
                <c:pt idx="284">
                  <c:v>0.9763183594</c:v>
                </c:pt>
                <c:pt idx="285">
                  <c:v>0.970703125</c:v>
                </c:pt>
                <c:pt idx="286">
                  <c:v>0.96484375</c:v>
                </c:pt>
                <c:pt idx="287">
                  <c:v>0.9660644531</c:v>
                </c:pt>
                <c:pt idx="288">
                  <c:v>0.9736328125</c:v>
                </c:pt>
                <c:pt idx="289">
                  <c:v>0.9816894531</c:v>
                </c:pt>
                <c:pt idx="290">
                  <c:v>0.9697265625</c:v>
                </c:pt>
                <c:pt idx="291">
                  <c:v>0.9697265625</c:v>
                </c:pt>
                <c:pt idx="292">
                  <c:v>0.9770507813</c:v>
                </c:pt>
                <c:pt idx="293">
                  <c:v>0.9731445313</c:v>
                </c:pt>
                <c:pt idx="294">
                  <c:v>0.96875</c:v>
                </c:pt>
                <c:pt idx="295">
                  <c:v>0.9721679688</c:v>
                </c:pt>
                <c:pt idx="296">
                  <c:v>0.9733886719</c:v>
                </c:pt>
                <c:pt idx="297">
                  <c:v>0.9626464844</c:v>
                </c:pt>
                <c:pt idx="298">
                  <c:v>0.9680175781</c:v>
                </c:pt>
                <c:pt idx="299">
                  <c:v>0.9689941406</c:v>
                </c:pt>
                <c:pt idx="300">
                  <c:v>0.9697265625</c:v>
                </c:pt>
                <c:pt idx="301">
                  <c:v>0.9780273438</c:v>
                </c:pt>
                <c:pt idx="302">
                  <c:v>0.9672851563</c:v>
                </c:pt>
                <c:pt idx="303">
                  <c:v>0.9743652344</c:v>
                </c:pt>
                <c:pt idx="304">
                  <c:v>0.9672851563</c:v>
                </c:pt>
                <c:pt idx="305">
                  <c:v>0.9672851563</c:v>
                </c:pt>
                <c:pt idx="306">
                  <c:v>0.974609375</c:v>
                </c:pt>
                <c:pt idx="307">
                  <c:v>0.9697265625</c:v>
                </c:pt>
                <c:pt idx="308">
                  <c:v>0.9733886719</c:v>
                </c:pt>
                <c:pt idx="309">
                  <c:v>0.9658203125</c:v>
                </c:pt>
                <c:pt idx="310">
                  <c:v>0.9663085938</c:v>
                </c:pt>
                <c:pt idx="311">
                  <c:v>0.9738769531</c:v>
                </c:pt>
                <c:pt idx="312">
                  <c:v>0.9672851563</c:v>
                </c:pt>
                <c:pt idx="313">
                  <c:v>0.9582519531</c:v>
                </c:pt>
                <c:pt idx="314">
                  <c:v>0.9692382813</c:v>
                </c:pt>
                <c:pt idx="315">
                  <c:v>0.9729003906</c:v>
                </c:pt>
                <c:pt idx="316">
                  <c:v>0.9704589844</c:v>
                </c:pt>
                <c:pt idx="317">
                  <c:v>0.9594726563</c:v>
                </c:pt>
                <c:pt idx="318">
                  <c:v>0.9731445313</c:v>
                </c:pt>
                <c:pt idx="319">
                  <c:v>0.9772949219</c:v>
                </c:pt>
                <c:pt idx="320">
                  <c:v>0.9645996094</c:v>
                </c:pt>
                <c:pt idx="321">
                  <c:v>0.9694824219</c:v>
                </c:pt>
                <c:pt idx="322">
                  <c:v>0.9719238281</c:v>
                </c:pt>
                <c:pt idx="323">
                  <c:v>0.9702148438</c:v>
                </c:pt>
                <c:pt idx="324">
                  <c:v>0.9702148438</c:v>
                </c:pt>
                <c:pt idx="325">
                  <c:v>0.9814453125</c:v>
                </c:pt>
                <c:pt idx="326">
                  <c:v>0.9763183594</c:v>
                </c:pt>
                <c:pt idx="327">
                  <c:v>0.9780273438</c:v>
                </c:pt>
                <c:pt idx="328">
                  <c:v>0.9738769531</c:v>
                </c:pt>
                <c:pt idx="329">
                  <c:v>0.9738769531</c:v>
                </c:pt>
                <c:pt idx="330">
                  <c:v>0.9731445313</c:v>
                </c:pt>
                <c:pt idx="331">
                  <c:v>0.9680175781</c:v>
                </c:pt>
                <c:pt idx="332">
                  <c:v>0.9711914063</c:v>
                </c:pt>
                <c:pt idx="333">
                  <c:v>0.9711914063</c:v>
                </c:pt>
                <c:pt idx="334">
                  <c:v>0.9677734375</c:v>
                </c:pt>
                <c:pt idx="335">
                  <c:v>0.9721679688</c:v>
                </c:pt>
                <c:pt idx="336">
                  <c:v>0.9750976563</c:v>
                </c:pt>
                <c:pt idx="337">
                  <c:v>0.9729003906</c:v>
                </c:pt>
                <c:pt idx="338">
                  <c:v>0.9636230469</c:v>
                </c:pt>
                <c:pt idx="339">
                  <c:v>0.96875</c:v>
                </c:pt>
                <c:pt idx="340">
                  <c:v>0.9709472656</c:v>
                </c:pt>
                <c:pt idx="341">
                  <c:v>0.9636230469</c:v>
                </c:pt>
                <c:pt idx="342">
                  <c:v>0.9716796875</c:v>
                </c:pt>
                <c:pt idx="343">
                  <c:v>0.9689941406</c:v>
                </c:pt>
                <c:pt idx="344">
                  <c:v>0.9655761719</c:v>
                </c:pt>
                <c:pt idx="345">
                  <c:v>0.9611816406</c:v>
                </c:pt>
                <c:pt idx="346">
                  <c:v>0.9809570313</c:v>
                </c:pt>
                <c:pt idx="347">
                  <c:v>0.9743652344</c:v>
                </c:pt>
                <c:pt idx="348">
                  <c:v>0.9709472656</c:v>
                </c:pt>
                <c:pt idx="349">
                  <c:v>0.9592285156</c:v>
                </c:pt>
                <c:pt idx="350">
                  <c:v>0.9758300781</c:v>
                </c:pt>
                <c:pt idx="351">
                  <c:v>0.9694824219</c:v>
                </c:pt>
                <c:pt idx="352">
                  <c:v>0.9768066406</c:v>
                </c:pt>
                <c:pt idx="353">
                  <c:v>0.96484375</c:v>
                </c:pt>
                <c:pt idx="354">
                  <c:v>0.9709472656</c:v>
                </c:pt>
                <c:pt idx="355">
                  <c:v>0.9736328125</c:v>
                </c:pt>
                <c:pt idx="356">
                  <c:v>0.9672851563</c:v>
                </c:pt>
                <c:pt idx="357">
                  <c:v>0.9680175781</c:v>
                </c:pt>
                <c:pt idx="358">
                  <c:v>0.974609375</c:v>
                </c:pt>
                <c:pt idx="359">
                  <c:v>0.9665527344</c:v>
                </c:pt>
                <c:pt idx="360">
                  <c:v>0.9692382813</c:v>
                </c:pt>
                <c:pt idx="361">
                  <c:v>0.9660644531</c:v>
                </c:pt>
                <c:pt idx="362">
                  <c:v>0.9772949219</c:v>
                </c:pt>
                <c:pt idx="363">
                  <c:v>0.9670410156</c:v>
                </c:pt>
                <c:pt idx="364">
                  <c:v>0.9782714844</c:v>
                </c:pt>
                <c:pt idx="365">
                  <c:v>0.966796875</c:v>
                </c:pt>
                <c:pt idx="366">
                  <c:v>0.978515625</c:v>
                </c:pt>
                <c:pt idx="367">
                  <c:v>0.9685058594</c:v>
                </c:pt>
                <c:pt idx="368">
                  <c:v>0.970703125</c:v>
                </c:pt>
                <c:pt idx="369">
                  <c:v>0.9748535156</c:v>
                </c:pt>
                <c:pt idx="370">
                  <c:v>0.9694824219</c:v>
                </c:pt>
                <c:pt idx="371">
                  <c:v>0.9702148438</c:v>
                </c:pt>
                <c:pt idx="372">
                  <c:v>0.9770507813</c:v>
                </c:pt>
                <c:pt idx="373">
                  <c:v>0.9714355469</c:v>
                </c:pt>
                <c:pt idx="374">
                  <c:v>0.9755859375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12-4939-9885-7E79D02AE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000432"/>
        <c:axId val="1090001264"/>
      </c:lineChart>
      <c:catAx>
        <c:axId val="1090000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0001264"/>
        <c:crosses val="autoZero"/>
        <c:auto val="1"/>
        <c:lblAlgn val="ctr"/>
        <c:lblOffset val="100"/>
        <c:tickMarkSkip val="50"/>
        <c:noMultiLvlLbl val="0"/>
      </c:catAx>
      <c:valAx>
        <c:axId val="109000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000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Position</a:t>
            </a:r>
            <a:r>
              <a:rPr lang="en-US" baseline="0"/>
              <a:t> selon l'axe Z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'Exp2'!$L$1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'Exp2'!$L$2:$L$436</c:f>
              <c:numCache>
                <c:formatCode>General</c:formatCode>
                <c:ptCount val="435"/>
                <c:pt idx="0">
                  <c:v>0</c:v>
                </c:pt>
                <c:pt idx="2">
                  <c:v>1.4304626464660001E-3</c:v>
                </c:pt>
                <c:pt idx="3">
                  <c:v>3.8134704589415E-3</c:v>
                </c:pt>
                <c:pt idx="4">
                  <c:v>7.1484252929075003E-3</c:v>
                </c:pt>
                <c:pt idx="5">
                  <c:v>1.1441607665936E-2</c:v>
                </c:pt>
                <c:pt idx="6">
                  <c:v>1.6693496093652001E-2</c:v>
                </c:pt>
                <c:pt idx="7">
                  <c:v>2.2896972656152002E-2</c:v>
                </c:pt>
                <c:pt idx="8">
                  <c:v>3.0045577392498503E-2</c:v>
                </c:pt>
                <c:pt idx="9">
                  <c:v>3.8139908447210505E-2</c:v>
                </c:pt>
                <c:pt idx="10">
                  <c:v>4.7188220214807008E-2</c:v>
                </c:pt>
                <c:pt idx="11">
                  <c:v>5.7192785644519011E-2</c:v>
                </c:pt>
                <c:pt idx="12">
                  <c:v>6.8158688964880504E-2</c:v>
                </c:pt>
                <c:pt idx="13">
                  <c:v>8.0095261230579001E-2</c:v>
                </c:pt>
                <c:pt idx="14">
                  <c:v>9.2986412353730008E-2</c:v>
                </c:pt>
                <c:pt idx="15">
                  <c:v>0.10680713989291502</c:v>
                </c:pt>
                <c:pt idx="16">
                  <c:v>0.12157819946335002</c:v>
                </c:pt>
                <c:pt idx="17">
                  <c:v>0.13734056396544403</c:v>
                </c:pt>
                <c:pt idx="18">
                  <c:v>0.15409471191484653</c:v>
                </c:pt>
                <c:pt idx="19">
                  <c:v>0.17181318847756702</c:v>
                </c:pt>
                <c:pt idx="20">
                  <c:v>0.190526618653581</c:v>
                </c:pt>
                <c:pt idx="21">
                  <c:v>0.21035295654445102</c:v>
                </c:pt>
                <c:pt idx="22">
                  <c:v>0.23137193481621102</c:v>
                </c:pt>
                <c:pt idx="23">
                  <c:v>0.25357302612511101</c:v>
                </c:pt>
                <c:pt idx="24">
                  <c:v>0.27691836792230451</c:v>
                </c:pt>
                <c:pt idx="25">
                  <c:v>0.3013840942409885</c:v>
                </c:pt>
                <c:pt idx="26">
                  <c:v>0.32697660522765348</c:v>
                </c:pt>
                <c:pt idx="27">
                  <c:v>0.353674726565881</c:v>
                </c:pt>
                <c:pt idx="28">
                  <c:v>0.38135350586309902</c:v>
                </c:pt>
                <c:pt idx="29">
                  <c:v>0.4097370788615195</c:v>
                </c:pt>
                <c:pt idx="30">
                  <c:v>0.43834399902792098</c:v>
                </c:pt>
                <c:pt idx="31">
                  <c:v>0.46667302124509147</c:v>
                </c:pt>
                <c:pt idx="32">
                  <c:v>0.49485531860875248</c:v>
                </c:pt>
                <c:pt idx="33">
                  <c:v>0.52377082153883203</c:v>
                </c:pt>
                <c:pt idx="34">
                  <c:v>0.55436184692984902</c:v>
                </c:pt>
                <c:pt idx="35">
                  <c:v>0.58710553467440008</c:v>
                </c:pt>
                <c:pt idx="36">
                  <c:v>0.62184265869827859</c:v>
                </c:pt>
                <c:pt idx="37">
                  <c:v>0.65806216431396014</c:v>
                </c:pt>
                <c:pt idx="38">
                  <c:v>0.69516710327923259</c:v>
                </c:pt>
                <c:pt idx="39">
                  <c:v>0.73255340943198055</c:v>
                </c:pt>
                <c:pt idx="40">
                  <c:v>0.76994372315306958</c:v>
                </c:pt>
                <c:pt idx="41">
                  <c:v>0.80770871460853355</c:v>
                </c:pt>
                <c:pt idx="42">
                  <c:v>0.84665827149370954</c:v>
                </c:pt>
                <c:pt idx="43">
                  <c:v>0.88743850953126602</c:v>
                </c:pt>
                <c:pt idx="44">
                  <c:v>0.93016062378954401</c:v>
                </c:pt>
                <c:pt idx="45">
                  <c:v>0.97437756104587503</c:v>
                </c:pt>
                <c:pt idx="46">
                  <c:v>1.0192353503529996</c:v>
                </c:pt>
                <c:pt idx="47">
                  <c:v>1.0638888134882492</c:v>
                </c:pt>
                <c:pt idx="48">
                  <c:v>1.1081828515746766</c:v>
                </c:pt>
                <c:pt idx="49">
                  <c:v>1.1528744763310566</c:v>
                </c:pt>
                <c:pt idx="50">
                  <c:v>1.1990054760874611</c:v>
                </c:pt>
                <c:pt idx="51">
                  <c:v>1.2471099340958371</c:v>
                </c:pt>
                <c:pt idx="52">
                  <c:v>1.2969846008444781</c:v>
                </c:pt>
                <c:pt idx="53">
                  <c:v>1.3479795324857156</c:v>
                </c:pt>
                <c:pt idx="54">
                  <c:v>1.3992861572421691</c:v>
                </c:pt>
                <c:pt idx="55">
                  <c:v>1.4502551892251605</c:v>
                </c:pt>
                <c:pt idx="56">
                  <c:v>1.5009358557296426</c:v>
                </c:pt>
                <c:pt idx="57">
                  <c:v>1.5521804528982117</c:v>
                </c:pt>
                <c:pt idx="58">
                  <c:v>1.6050086377132957</c:v>
                </c:pt>
                <c:pt idx="59">
                  <c:v>1.6599354724307602</c:v>
                </c:pt>
                <c:pt idx="60">
                  <c:v>1.7167569897654367</c:v>
                </c:pt>
                <c:pt idx="61">
                  <c:v>1.7747206042680941</c:v>
                </c:pt>
                <c:pt idx="62">
                  <c:v>1.832912530538348</c:v>
                </c:pt>
                <c:pt idx="63">
                  <c:v>1.8908062817597799</c:v>
                </c:pt>
                <c:pt idx="64">
                  <c:v>1.9486242480690965</c:v>
                </c:pt>
                <c:pt idx="65">
                  <c:v>2.0072125049057692</c:v>
                </c:pt>
                <c:pt idx="66">
                  <c:v>2.0675195300529947</c:v>
                </c:pt>
                <c:pt idx="67">
                  <c:v>2.1299652807861578</c:v>
                </c:pt>
                <c:pt idx="68">
                  <c:v>2.1942591186775422</c:v>
                </c:pt>
                <c:pt idx="69">
                  <c:v>2.2596042553970519</c:v>
                </c:pt>
                <c:pt idx="70">
                  <c:v>2.3249760095481715</c:v>
                </c:pt>
                <c:pt idx="71">
                  <c:v>2.3896999731719104</c:v>
                </c:pt>
                <c:pt idx="72">
                  <c:v>2.4540029028600721</c:v>
                </c:pt>
                <c:pt idx="73">
                  <c:v>2.5187105371380651</c:v>
                </c:pt>
                <c:pt idx="74">
                  <c:v>2.584890922880914</c:v>
                </c:pt>
                <c:pt idx="75">
                  <c:v>2.6534818310847252</c:v>
                </c:pt>
                <c:pt idx="76">
                  <c:v>2.7243066296694018</c:v>
                </c:pt>
                <c:pt idx="77">
                  <c:v>2.7961279370431162</c:v>
                </c:pt>
                <c:pt idx="78">
                  <c:v>2.8676468225418064</c:v>
                </c:pt>
                <c:pt idx="79">
                  <c:v>2.9383988867514339</c:v>
                </c:pt>
                <c:pt idx="80">
                  <c:v>3.0090277331876241</c:v>
                </c:pt>
                <c:pt idx="81">
                  <c:v>3.0804809424167705</c:v>
                </c:pt>
                <c:pt idx="82">
                  <c:v>3.1536302502787295</c:v>
                </c:pt>
                <c:pt idx="83">
                  <c:v>3.2290735620469628</c:v>
                </c:pt>
                <c:pt idx="84">
                  <c:v>3.3063564673210863</c:v>
                </c:pt>
                <c:pt idx="85">
                  <c:v>3.3842803442748974</c:v>
                </c:pt>
                <c:pt idx="86">
                  <c:v>3.4618412671271215</c:v>
                </c:pt>
                <c:pt idx="87">
                  <c:v>3.5388682861707395</c:v>
                </c:pt>
                <c:pt idx="88">
                  <c:v>3.6160579407124103</c:v>
                </c:pt>
                <c:pt idx="89">
                  <c:v>3.6944284521876871</c:v>
                </c:pt>
                <c:pt idx="90">
                  <c:v>3.7749551550692142</c:v>
                </c:pt>
                <c:pt idx="91">
                  <c:v>3.8579213306069913</c:v>
                </c:pt>
                <c:pt idx="92">
                  <c:v>3.9426242187912832</c:v>
                </c:pt>
                <c:pt idx="93">
                  <c:v>4.0279552783623309</c:v>
                </c:pt>
                <c:pt idx="94">
                  <c:v>4.1129804468201092</c:v>
                </c:pt>
                <c:pt idx="95">
                  <c:v>4.1975352344185124</c:v>
                </c:pt>
                <c:pt idx="96">
                  <c:v>4.2823324499954252</c:v>
                </c:pt>
                <c:pt idx="97">
                  <c:v>4.3684027563926504</c:v>
                </c:pt>
                <c:pt idx="98">
                  <c:v>4.4566345178680251</c:v>
                </c:pt>
                <c:pt idx="99">
                  <c:v>4.5471214636696029</c:v>
                </c:pt>
                <c:pt idx="100">
                  <c:v>4.6388343066879836</c:v>
                </c:pt>
                <c:pt idx="101">
                  <c:v>4.7304396631340797</c:v>
                </c:pt>
                <c:pt idx="102">
                  <c:v>4.8214947864258733</c:v>
                </c:pt>
                <c:pt idx="103">
                  <c:v>4.9126041614266569</c:v>
                </c:pt>
                <c:pt idx="104">
                  <c:v>5.0047023889665034</c:v>
                </c:pt>
                <c:pt idx="105">
                  <c:v>5.0987109106958215</c:v>
                </c:pt>
                <c:pt idx="106">
                  <c:v>5.1950583569857169</c:v>
                </c:pt>
                <c:pt idx="107">
                  <c:v>5.2931172742228965</c:v>
                </c:pt>
                <c:pt idx="108">
                  <c:v>5.3917122485889948</c:v>
                </c:pt>
                <c:pt idx="109">
                  <c:v>5.4899916419004056</c:v>
                </c:pt>
                <c:pt idx="110">
                  <c:v>5.5878860693915033</c:v>
                </c:pt>
                <c:pt idx="111">
                  <c:v>5.6860457141677703</c:v>
                </c:pt>
                <c:pt idx="112">
                  <c:v>5.7854259326745181</c:v>
                </c:pt>
                <c:pt idx="113">
                  <c:v>5.8869280090914344</c:v>
                </c:pt>
                <c:pt idx="114">
                  <c:v>5.9906886792583505</c:v>
                </c:pt>
                <c:pt idx="115">
                  <c:v>6.0957153821400976</c:v>
                </c:pt>
                <c:pt idx="116">
                  <c:v>6.200756141418311</c:v>
                </c:pt>
                <c:pt idx="117">
                  <c:v>6.3054539246222934</c:v>
                </c:pt>
                <c:pt idx="118">
                  <c:v>6.4103924610001224</c:v>
                </c:pt>
                <c:pt idx="119">
                  <c:v>6.5162827649561006</c:v>
                </c:pt>
                <c:pt idx="120">
                  <c:v>6.6236602954745791</c:v>
                </c:pt>
                <c:pt idx="121">
                  <c:v>6.7326529956707981</c:v>
                </c:pt>
                <c:pt idx="122">
                  <c:v>6.8427033948416573</c:v>
                </c:pt>
                <c:pt idx="123">
                  <c:v>6.9532402649598</c:v>
                </c:pt>
                <c:pt idx="124">
                  <c:v>7.0642293921580146</c:v>
                </c:pt>
                <c:pt idx="125">
                  <c:v>7.1758876636433451</c:v>
                </c:pt>
                <c:pt idx="126">
                  <c:v>7.2884278394255748</c:v>
                </c:pt>
                <c:pt idx="127">
                  <c:v>7.401987193674608</c:v>
                </c:pt>
                <c:pt idx="128">
                  <c:v>7.5165940784412131</c:v>
                </c:pt>
                <c:pt idx="129">
                  <c:v>7.6322209192625055</c:v>
                </c:pt>
                <c:pt idx="130">
                  <c:v>7.7488489344001916</c:v>
                </c:pt>
                <c:pt idx="131">
                  <c:v>7.8664845838152093</c:v>
                </c:pt>
                <c:pt idx="132">
                  <c:v>7.9851476660915734</c:v>
                </c:pt>
                <c:pt idx="133">
                  <c:v>8.1048469141394524</c:v>
                </c:pt>
                <c:pt idx="134">
                  <c:v>8.2255549329393034</c:v>
                </c:pt>
                <c:pt idx="135">
                  <c:v>8.3472233325985545</c:v>
                </c:pt>
                <c:pt idx="136">
                  <c:v>8.4698190357246332</c:v>
                </c:pt>
                <c:pt idx="137">
                  <c:v>8.5933352234698699</c:v>
                </c:pt>
                <c:pt idx="138">
                  <c:v>8.7177772193205882</c:v>
                </c:pt>
                <c:pt idx="139">
                  <c:v>8.8431431690287337</c:v>
                </c:pt>
                <c:pt idx="140">
                  <c:v>8.9694345679556289</c:v>
                </c:pt>
                <c:pt idx="141">
                  <c:v>9.0966599097536314</c:v>
                </c:pt>
                <c:pt idx="142">
                  <c:v>9.2248126746473549</c:v>
                </c:pt>
                <c:pt idx="143">
                  <c:v>9.3538734827539631</c:v>
                </c:pt>
                <c:pt idx="144">
                  <c:v>9.4838333020910284</c:v>
                </c:pt>
                <c:pt idx="145">
                  <c:v>9.6147047535081889</c:v>
                </c:pt>
                <c:pt idx="146">
                  <c:v>9.7465130787046768</c:v>
                </c:pt>
                <c:pt idx="147">
                  <c:v>9.8792902185984488</c:v>
                </c:pt>
                <c:pt idx="148">
                  <c:v>10.013069190767631</c:v>
                </c:pt>
                <c:pt idx="149">
                  <c:v>10.147911245212221</c:v>
                </c:pt>
                <c:pt idx="150">
                  <c:v>10.284022622166596</c:v>
                </c:pt>
                <c:pt idx="151">
                  <c:v>10.421713519384673</c:v>
                </c:pt>
                <c:pt idx="152">
                  <c:v>10.560905998634023</c:v>
                </c:pt>
                <c:pt idx="153">
                  <c:v>10.700408914895107</c:v>
                </c:pt>
                <c:pt idx="154">
                  <c:v>10.83862564097066</c:v>
                </c:pt>
                <c:pt idx="155">
                  <c:v>10.976291356304051</c:v>
                </c:pt>
                <c:pt idx="156">
                  <c:v>11.115970545758548</c:v>
                </c:pt>
                <c:pt idx="157">
                  <c:v>11.258904060164223</c:v>
                </c:pt>
                <c:pt idx="158">
                  <c:v>11.404090545761317</c:v>
                </c:pt>
                <c:pt idx="159">
                  <c:v>11.549371657823242</c:v>
                </c:pt>
                <c:pt idx="160">
                  <c:v>11.693958742785528</c:v>
                </c:pt>
                <c:pt idx="161">
                  <c:v>11.838955975452885</c:v>
                </c:pt>
                <c:pt idx="162">
                  <c:v>11.985777548940579</c:v>
                </c:pt>
                <c:pt idx="163">
                  <c:v>12.135000971793538</c:v>
                </c:pt>
                <c:pt idx="164">
                  <c:v>12.286095510369165</c:v>
                </c:pt>
                <c:pt idx="165">
                  <c:v>12.437582491571739</c:v>
                </c:pt>
                <c:pt idx="166">
                  <c:v>12.587479784053592</c:v>
                </c:pt>
                <c:pt idx="167">
                  <c:v>12.735222260861599</c:v>
                </c:pt>
                <c:pt idx="168">
                  <c:v>12.882998981444016</c:v>
                </c:pt>
                <c:pt idx="169">
                  <c:v>13.033640485351638</c:v>
                </c:pt>
                <c:pt idx="170">
                  <c:v>13.187197614869609</c:v>
                </c:pt>
                <c:pt idx="171">
                  <c:v>13.341097092410019</c:v>
                </c:pt>
                <c:pt idx="172">
                  <c:v>13.493203093387905</c:v>
                </c:pt>
                <c:pt idx="173">
                  <c:v>13.644104132207568</c:v>
                </c:pt>
                <c:pt idx="174">
                  <c:v>13.796505736212785</c:v>
                </c:pt>
                <c:pt idx="175">
                  <c:v>13.952264964729732</c:v>
                </c:pt>
                <c:pt idx="176">
                  <c:v>14.110846598031824</c:v>
                </c:pt>
                <c:pt idx="177">
                  <c:v>14.269996707896391</c:v>
                </c:pt>
                <c:pt idx="178">
                  <c:v>14.427325886364443</c:v>
                </c:pt>
                <c:pt idx="179">
                  <c:v>14.582145728894972</c:v>
                </c:pt>
                <c:pt idx="180">
                  <c:v>14.736585839369839</c:v>
                </c:pt>
                <c:pt idx="181">
                  <c:v>14.893716254410151</c:v>
                </c:pt>
                <c:pt idx="182">
                  <c:v>15.05403265638896</c:v>
                </c:pt>
                <c:pt idx="183">
                  <c:v>15.215496449114875</c:v>
                </c:pt>
                <c:pt idx="184">
                  <c:v>15.375862168110332</c:v>
                </c:pt>
                <c:pt idx="185">
                  <c:v>15.534440990133122</c:v>
                </c:pt>
                <c:pt idx="186">
                  <c:v>15.693069817038724</c:v>
                </c:pt>
                <c:pt idx="187">
                  <c:v>15.85438637648828</c:v>
                </c:pt>
                <c:pt idx="188">
                  <c:v>16.018934232324568</c:v>
                </c:pt>
                <c:pt idx="189">
                  <c:v>16.184685644679426</c:v>
                </c:pt>
                <c:pt idx="190">
                  <c:v>16.34892823745421</c:v>
                </c:pt>
                <c:pt idx="191">
                  <c:v>16.510692537992671</c:v>
                </c:pt>
                <c:pt idx="192">
                  <c:v>16.671970846099502</c:v>
                </c:pt>
                <c:pt idx="193">
                  <c:v>16.835825272980742</c:v>
                </c:pt>
                <c:pt idx="194">
                  <c:v>17.002919609529961</c:v>
                </c:pt>
                <c:pt idx="195">
                  <c:v>17.171474226230565</c:v>
                </c:pt>
                <c:pt idx="196">
                  <c:v>17.339281281896</c:v>
                </c:pt>
                <c:pt idx="197">
                  <c:v>17.505106864172756</c:v>
                </c:pt>
                <c:pt idx="198">
                  <c:v>17.670414094398744</c:v>
                </c:pt>
                <c:pt idx="199">
                  <c:v>17.838165971231184</c:v>
                </c:pt>
                <c:pt idx="200">
                  <c:v>18.009275771647616</c:v>
                </c:pt>
                <c:pt idx="201">
                  <c:v>18.181972778484951</c:v>
                </c:pt>
                <c:pt idx="202">
                  <c:v>18.353789196943367</c:v>
                </c:pt>
                <c:pt idx="203">
                  <c:v>18.524037340255269</c:v>
                </c:pt>
                <c:pt idx="204">
                  <c:v>18.694732865769296</c:v>
                </c:pt>
                <c:pt idx="205">
                  <c:v>18.86840951371985</c:v>
                </c:pt>
                <c:pt idx="206">
                  <c:v>19.045008127612796</c:v>
                </c:pt>
                <c:pt idx="207">
                  <c:v>19.222127695485224</c:v>
                </c:pt>
                <c:pt idx="208">
                  <c:v>19.397722533133013</c:v>
                </c:pt>
                <c:pt idx="209">
                  <c:v>19.571558287528831</c:v>
                </c:pt>
                <c:pt idx="210">
                  <c:v>19.745683693413916</c:v>
                </c:pt>
                <c:pt idx="211">
                  <c:v>19.922725352961116</c:v>
                </c:pt>
                <c:pt idx="212">
                  <c:v>20.102894680354986</c:v>
                </c:pt>
                <c:pt idx="213">
                  <c:v>20.283874792660946</c:v>
                </c:pt>
                <c:pt idx="214">
                  <c:v>20.46340542132431</c:v>
                </c:pt>
                <c:pt idx="215">
                  <c:v>20.641762011901736</c:v>
                </c:pt>
                <c:pt idx="216">
                  <c:v>20.821430841859055</c:v>
                </c:pt>
                <c:pt idx="217">
                  <c:v>21.004462111391579</c:v>
                </c:pt>
                <c:pt idx="218">
                  <c:v>21.190201330753201</c:v>
                </c:pt>
                <c:pt idx="219">
                  <c:v>21.375870058781782</c:v>
                </c:pt>
                <c:pt idx="220">
                  <c:v>21.560270899847431</c:v>
                </c:pt>
                <c:pt idx="221">
                  <c:v>21.744947605170868</c:v>
                </c:pt>
                <c:pt idx="222">
                  <c:v>21.931233917427885</c:v>
                </c:pt>
                <c:pt idx="223">
                  <c:v>22.118860193063796</c:v>
                </c:pt>
                <c:pt idx="224">
                  <c:v>22.307094482615717</c:v>
                </c:pt>
                <c:pt idx="225">
                  <c:v>22.495718463329752</c:v>
                </c:pt>
                <c:pt idx="226">
                  <c:v>22.685147187696142</c:v>
                </c:pt>
                <c:pt idx="227">
                  <c:v>22.875737389113329</c:v>
                </c:pt>
                <c:pt idx="228">
                  <c:v>23.067377094925057</c:v>
                </c:pt>
                <c:pt idx="229">
                  <c:v>23.259769864701642</c:v>
                </c:pt>
                <c:pt idx="230">
                  <c:v>23.452736913042699</c:v>
                </c:pt>
                <c:pt idx="231">
                  <c:v>23.646327945758781</c:v>
                </c:pt>
                <c:pt idx="232">
                  <c:v>23.840663010457316</c:v>
                </c:pt>
                <c:pt idx="233">
                  <c:v>24.035818789267221</c:v>
                </c:pt>
                <c:pt idx="234">
                  <c:v>24.23181328633888</c:v>
                </c:pt>
                <c:pt idx="235">
                  <c:v>24.428659959924218</c:v>
                </c:pt>
                <c:pt idx="236">
                  <c:v>24.626411745814245</c:v>
                </c:pt>
                <c:pt idx="237">
                  <c:v>24.825085691128116</c:v>
                </c:pt>
                <c:pt idx="238">
                  <c:v>25.024659724332636</c:v>
                </c:pt>
                <c:pt idx="239">
                  <c:v>25.225172126677808</c:v>
                </c:pt>
                <c:pt idx="240">
                  <c:v>25.426717704071827</c:v>
                </c:pt>
                <c:pt idx="241">
                  <c:v>25.629337369600627</c:v>
                </c:pt>
                <c:pt idx="242">
                  <c:v>25.833013537815006</c:v>
                </c:pt>
                <c:pt idx="243">
                  <c:v>26.037727187718883</c:v>
                </c:pt>
                <c:pt idx="244">
                  <c:v>26.243466775122805</c:v>
                </c:pt>
                <c:pt idx="245">
                  <c:v>26.450222011940841</c:v>
                </c:pt>
                <c:pt idx="246">
                  <c:v>26.657987754130009</c:v>
                </c:pt>
                <c:pt idx="247">
                  <c:v>26.866769564434414</c:v>
                </c:pt>
                <c:pt idx="248">
                  <c:v>27.076540825422402</c:v>
                </c:pt>
                <c:pt idx="249">
                  <c:v>27.287239748763898</c:v>
                </c:pt>
                <c:pt idx="250">
                  <c:v>27.498837085191333</c:v>
                </c:pt>
                <c:pt idx="251">
                  <c:v>27.711357777331653</c:v>
                </c:pt>
                <c:pt idx="252">
                  <c:v>27.924835859608677</c:v>
                </c:pt>
                <c:pt idx="253">
                  <c:v>28.139281679922817</c:v>
                </c:pt>
                <c:pt idx="254">
                  <c:v>28.354697092522152</c:v>
                </c:pt>
                <c:pt idx="255">
                  <c:v>28.57108072167425</c:v>
                </c:pt>
                <c:pt idx="256">
                  <c:v>28.788417434322454</c:v>
                </c:pt>
                <c:pt idx="257">
                  <c:v>29.006692336667943</c:v>
                </c:pt>
                <c:pt idx="258">
                  <c:v>29.225914400878672</c:v>
                </c:pt>
                <c:pt idx="259">
                  <c:v>29.446096845948777</c:v>
                </c:pt>
                <c:pt idx="260">
                  <c:v>29.667210901126335</c:v>
                </c:pt>
                <c:pt idx="261">
                  <c:v>29.889222173100816</c:v>
                </c:pt>
                <c:pt idx="262">
                  <c:v>30.112139634040176</c:v>
                </c:pt>
                <c:pt idx="263">
                  <c:v>30.336021902108456</c:v>
                </c:pt>
                <c:pt idx="264">
                  <c:v>30.560906600596663</c:v>
                </c:pt>
                <c:pt idx="265">
                  <c:v>30.786754251965736</c:v>
                </c:pt>
                <c:pt idx="266">
                  <c:v>31.01349349757308</c:v>
                </c:pt>
                <c:pt idx="267">
                  <c:v>31.241035871842513</c:v>
                </c:pt>
                <c:pt idx="268">
                  <c:v>31.469220832781875</c:v>
                </c:pt>
                <c:pt idx="269">
                  <c:v>31.698000289570878</c:v>
                </c:pt>
                <c:pt idx="270">
                  <c:v>31.927587600363822</c:v>
                </c:pt>
                <c:pt idx="271">
                  <c:v>32.158119979516165</c:v>
                </c:pt>
                <c:pt idx="272">
                  <c:v>32.389616208766178</c:v>
                </c:pt>
                <c:pt idx="273">
                  <c:v>32.622107272000591</c:v>
                </c:pt>
                <c:pt idx="274">
                  <c:v>32.855567269561206</c:v>
                </c:pt>
                <c:pt idx="275">
                  <c:v>33.089972873811291</c:v>
                </c:pt>
                <c:pt idx="276">
                  <c:v>33.325327434360226</c:v>
                </c:pt>
                <c:pt idx="277">
                  <c:v>33.56163274564161</c:v>
                </c:pt>
                <c:pt idx="278">
                  <c:v>33.798890183387876</c:v>
                </c:pt>
                <c:pt idx="279">
                  <c:v>34.037103934610727</c:v>
                </c:pt>
                <c:pt idx="280">
                  <c:v>34.276275255413651</c:v>
                </c:pt>
                <c:pt idx="281">
                  <c:v>34.516401872847418</c:v>
                </c:pt>
                <c:pt idx="282">
                  <c:v>34.757482411179623</c:v>
                </c:pt>
                <c:pt idx="283">
                  <c:v>34.999514956347788</c:v>
                </c:pt>
                <c:pt idx="284">
                  <c:v>35.24249914946521</c:v>
                </c:pt>
                <c:pt idx="285">
                  <c:v>35.48643678496547</c:v>
                </c:pt>
                <c:pt idx="286">
                  <c:v>35.731325649713781</c:v>
                </c:pt>
                <c:pt idx="287">
                  <c:v>35.977161795956228</c:v>
                </c:pt>
                <c:pt idx="288">
                  <c:v>36.223946240538503</c:v>
                </c:pt>
                <c:pt idx="289">
                  <c:v>36.471684964905926</c:v>
                </c:pt>
                <c:pt idx="290">
                  <c:v>36.720380840152238</c:v>
                </c:pt>
                <c:pt idx="291">
                  <c:v>36.970029978337998</c:v>
                </c:pt>
                <c:pt idx="292">
                  <c:v>37.220631242988617</c:v>
                </c:pt>
                <c:pt idx="293">
                  <c:v>37.47218726594005</c:v>
                </c:pt>
                <c:pt idx="294">
                  <c:v>37.724696850903243</c:v>
                </c:pt>
                <c:pt idx="295">
                  <c:v>37.978157724928955</c:v>
                </c:pt>
                <c:pt idx="296">
                  <c:v>38.232570785233996</c:v>
                </c:pt>
                <c:pt idx="297">
                  <c:v>38.487934835529302</c:v>
                </c:pt>
                <c:pt idx="298">
                  <c:v>38.744246227133218</c:v>
                </c:pt>
                <c:pt idx="299">
                  <c:v>39.001505199303523</c:v>
                </c:pt>
                <c:pt idx="300">
                  <c:v>39.259713725917173</c:v>
                </c:pt>
                <c:pt idx="301">
                  <c:v>39.518874438810123</c:v>
                </c:pt>
                <c:pt idx="302">
                  <c:v>39.778988952972639</c:v>
                </c:pt>
                <c:pt idx="303">
                  <c:v>40.040055773043406</c:v>
                </c:pt>
                <c:pt idx="304">
                  <c:v>40.302074001805615</c:v>
                </c:pt>
                <c:pt idx="305">
                  <c:v>40.565041904640132</c:v>
                </c:pt>
                <c:pt idx="306">
                  <c:v>40.828959541361407</c:v>
                </c:pt>
                <c:pt idx="307">
                  <c:v>41.093829304547533</c:v>
                </c:pt>
                <c:pt idx="308">
                  <c:v>41.359651493270775</c:v>
                </c:pt>
                <c:pt idx="309">
                  <c:v>41.626424851427629</c:v>
                </c:pt>
                <c:pt idx="310">
                  <c:v>41.894146687367702</c:v>
                </c:pt>
                <c:pt idx="311">
                  <c:v>42.162817240348808</c:v>
                </c:pt>
                <c:pt idx="312">
                  <c:v>42.432438723505705</c:v>
                </c:pt>
                <c:pt idx="313">
                  <c:v>42.703007547971211</c:v>
                </c:pt>
                <c:pt idx="314">
                  <c:v>42.974520364135948</c:v>
                </c:pt>
                <c:pt idx="315">
                  <c:v>43.246981239382727</c:v>
                </c:pt>
                <c:pt idx="316">
                  <c:v>43.520394061650997</c:v>
                </c:pt>
                <c:pt idx="317">
                  <c:v>43.794755840218116</c:v>
                </c:pt>
                <c:pt idx="318">
                  <c:v>44.070063943248165</c:v>
                </c:pt>
                <c:pt idx="319">
                  <c:v>44.34632339515521</c:v>
                </c:pt>
                <c:pt idx="320">
                  <c:v>44.62353646888846</c:v>
                </c:pt>
                <c:pt idx="321">
                  <c:v>44.901699156879545</c:v>
                </c:pt>
                <c:pt idx="322">
                  <c:v>45.180811339499549</c:v>
                </c:pt>
                <c:pt idx="323">
                  <c:v>45.46087499062542</c:v>
                </c:pt>
                <c:pt idx="324">
                  <c:v>45.741889870999366</c:v>
                </c:pt>
                <c:pt idx="325">
                  <c:v>46.02385831338507</c:v>
                </c:pt>
                <c:pt idx="326">
                  <c:v>46.306784564608684</c:v>
                </c:pt>
                <c:pt idx="327">
                  <c:v>46.590669282629193</c:v>
                </c:pt>
                <c:pt idx="328">
                  <c:v>46.875511031899727</c:v>
                </c:pt>
                <c:pt idx="329">
                  <c:v>47.161308197430024</c:v>
                </c:pt>
                <c:pt idx="330">
                  <c:v>47.448059582931016</c:v>
                </c:pt>
                <c:pt idx="331">
                  <c:v>47.735763573412491</c:v>
                </c:pt>
                <c:pt idx="332">
                  <c:v>48.024418254811948</c:v>
                </c:pt>
                <c:pt idx="333">
                  <c:v>48.314023926201671</c:v>
                </c:pt>
                <c:pt idx="334">
                  <c:v>48.604580527767212</c:v>
                </c:pt>
                <c:pt idx="335">
                  <c:v>48.896087461364026</c:v>
                </c:pt>
                <c:pt idx="336">
                  <c:v>49.188546760683529</c:v>
                </c:pt>
                <c:pt idx="337">
                  <c:v>49.481960399602677</c:v>
                </c:pt>
                <c:pt idx="338">
                  <c:v>49.776325746285501</c:v>
                </c:pt>
                <c:pt idx="339">
                  <c:v>50.071638972607005</c:v>
                </c:pt>
                <c:pt idx="340">
                  <c:v>50.367900856155067</c:v>
                </c:pt>
                <c:pt idx="341">
                  <c:v>50.665111935259766</c:v>
                </c:pt>
                <c:pt idx="342">
                  <c:v>50.963271133260953</c:v>
                </c:pt>
                <c:pt idx="343">
                  <c:v>51.262379945519953</c:v>
                </c:pt>
                <c:pt idx="344">
                  <c:v>51.562438192593405</c:v>
                </c:pt>
                <c:pt idx="345">
                  <c:v>51.863442465057474</c:v>
                </c:pt>
                <c:pt idx="346">
                  <c:v>52.165394617160224</c:v>
                </c:pt>
                <c:pt idx="347">
                  <c:v>52.468301647192689</c:v>
                </c:pt>
                <c:pt idx="348">
                  <c:v>52.772164332742747</c:v>
                </c:pt>
                <c:pt idx="349">
                  <c:v>53.076976512921703</c:v>
                </c:pt>
                <c:pt idx="350">
                  <c:v>53.382735675522511</c:v>
                </c:pt>
                <c:pt idx="351">
                  <c:v>53.689445529041272</c:v>
                </c:pt>
                <c:pt idx="352">
                  <c:v>53.997108824942842</c:v>
                </c:pt>
                <c:pt idx="353">
                  <c:v>54.305724666010427</c:v>
                </c:pt>
                <c:pt idx="354">
                  <c:v>54.615290480222527</c:v>
                </c:pt>
                <c:pt idx="355">
                  <c:v>54.925806985352587</c:v>
                </c:pt>
                <c:pt idx="356">
                  <c:v>55.237275437504138</c:v>
                </c:pt>
                <c:pt idx="357">
                  <c:v>55.549693563727971</c:v>
                </c:pt>
                <c:pt idx="358">
                  <c:v>55.863061782725239</c:v>
                </c:pt>
                <c:pt idx="359">
                  <c:v>56.177381530042823</c:v>
                </c:pt>
                <c:pt idx="360">
                  <c:v>56.492651130876055</c:v>
                </c:pt>
                <c:pt idx="361">
                  <c:v>56.80886914967806</c:v>
                </c:pt>
                <c:pt idx="362">
                  <c:v>57.126037440696869</c:v>
                </c:pt>
                <c:pt idx="363">
                  <c:v>57.44415821706724</c:v>
                </c:pt>
                <c:pt idx="364">
                  <c:v>57.763231957304804</c:v>
                </c:pt>
                <c:pt idx="365">
                  <c:v>58.083258840852913</c:v>
                </c:pt>
                <c:pt idx="366">
                  <c:v>58.404238867711577</c:v>
                </c:pt>
                <c:pt idx="367">
                  <c:v>58.726172516396417</c:v>
                </c:pt>
                <c:pt idx="368">
                  <c:v>59.049058291546118</c:v>
                </c:pt>
                <c:pt idx="369">
                  <c:v>59.37289583427394</c:v>
                </c:pt>
                <c:pt idx="370">
                  <c:v>59.697686400683402</c:v>
                </c:pt>
                <c:pt idx="371">
                  <c:v>60.023428555227646</c:v>
                </c:pt>
                <c:pt idx="372">
                  <c:v>60.350123015680133</c:v>
                </c:pt>
                <c:pt idx="373">
                  <c:v>60.677771935361179</c:v>
                </c:pt>
                <c:pt idx="374">
                  <c:v>61.006375254456316</c:v>
                </c:pt>
                <c:pt idx="375">
                  <c:v>61.335694612369814</c:v>
                </c:pt>
                <c:pt idx="376">
                  <c:v>61.665252988837999</c:v>
                </c:pt>
                <c:pt idx="377">
                  <c:v>61.994811365306184</c:v>
                </c:pt>
                <c:pt idx="378">
                  <c:v>62.324369741774369</c:v>
                </c:pt>
                <c:pt idx="379">
                  <c:v>62.653928118242554</c:v>
                </c:pt>
                <c:pt idx="380">
                  <c:v>62.983486494710739</c:v>
                </c:pt>
                <c:pt idx="381">
                  <c:v>63.313044871178924</c:v>
                </c:pt>
                <c:pt idx="382">
                  <c:v>63.642603247647109</c:v>
                </c:pt>
                <c:pt idx="383">
                  <c:v>63.972161624115294</c:v>
                </c:pt>
                <c:pt idx="384">
                  <c:v>64.301720000583487</c:v>
                </c:pt>
                <c:pt idx="385">
                  <c:v>64.631278377051672</c:v>
                </c:pt>
                <c:pt idx="386">
                  <c:v>64.960836753519857</c:v>
                </c:pt>
                <c:pt idx="387">
                  <c:v>65.290395129988042</c:v>
                </c:pt>
                <c:pt idx="388">
                  <c:v>65.619953506456227</c:v>
                </c:pt>
                <c:pt idx="389">
                  <c:v>65.949511882924412</c:v>
                </c:pt>
                <c:pt idx="390">
                  <c:v>66.279070259392597</c:v>
                </c:pt>
                <c:pt idx="391">
                  <c:v>66.608628635860782</c:v>
                </c:pt>
                <c:pt idx="392">
                  <c:v>66.938187012328967</c:v>
                </c:pt>
                <c:pt idx="393">
                  <c:v>67.267745388797152</c:v>
                </c:pt>
                <c:pt idx="394">
                  <c:v>67.597303765265337</c:v>
                </c:pt>
                <c:pt idx="395">
                  <c:v>67.926862141733523</c:v>
                </c:pt>
                <c:pt idx="396">
                  <c:v>68.256420518201708</c:v>
                </c:pt>
                <c:pt idx="397">
                  <c:v>68.585978894669893</c:v>
                </c:pt>
                <c:pt idx="398">
                  <c:v>68.915537271138078</c:v>
                </c:pt>
                <c:pt idx="399">
                  <c:v>69.245095647606263</c:v>
                </c:pt>
                <c:pt idx="400">
                  <c:v>69.574654024074448</c:v>
                </c:pt>
                <c:pt idx="401">
                  <c:v>69.904212400542633</c:v>
                </c:pt>
                <c:pt idx="402">
                  <c:v>70.233770777010818</c:v>
                </c:pt>
                <c:pt idx="403">
                  <c:v>70.563329153479003</c:v>
                </c:pt>
                <c:pt idx="404">
                  <c:v>70.892887529947188</c:v>
                </c:pt>
                <c:pt idx="405">
                  <c:v>71.222445906415373</c:v>
                </c:pt>
                <c:pt idx="406">
                  <c:v>71.552004282883559</c:v>
                </c:pt>
                <c:pt idx="407">
                  <c:v>71.881562659351744</c:v>
                </c:pt>
                <c:pt idx="408">
                  <c:v>72.211121035819929</c:v>
                </c:pt>
                <c:pt idx="409">
                  <c:v>72.540679412288114</c:v>
                </c:pt>
                <c:pt idx="410">
                  <c:v>72.870237788756299</c:v>
                </c:pt>
                <c:pt idx="411">
                  <c:v>73.199796165224484</c:v>
                </c:pt>
                <c:pt idx="412">
                  <c:v>73.529354541692669</c:v>
                </c:pt>
                <c:pt idx="413">
                  <c:v>73.858912918160854</c:v>
                </c:pt>
                <c:pt idx="414">
                  <c:v>74.188471294629039</c:v>
                </c:pt>
                <c:pt idx="415">
                  <c:v>74.518029671097224</c:v>
                </c:pt>
                <c:pt idx="416">
                  <c:v>74.847588047565409</c:v>
                </c:pt>
                <c:pt idx="417">
                  <c:v>75.177146424033594</c:v>
                </c:pt>
                <c:pt idx="418">
                  <c:v>75.50670480050178</c:v>
                </c:pt>
                <c:pt idx="419">
                  <c:v>75.836263176969965</c:v>
                </c:pt>
                <c:pt idx="420">
                  <c:v>76.16582155343815</c:v>
                </c:pt>
                <c:pt idx="421">
                  <c:v>76.495379929906335</c:v>
                </c:pt>
                <c:pt idx="422">
                  <c:v>76.82493830637452</c:v>
                </c:pt>
                <c:pt idx="423">
                  <c:v>77.154496682842705</c:v>
                </c:pt>
                <c:pt idx="424">
                  <c:v>77.48405505931089</c:v>
                </c:pt>
                <c:pt idx="425">
                  <c:v>77.813613435779075</c:v>
                </c:pt>
                <c:pt idx="426">
                  <c:v>78.14317181224726</c:v>
                </c:pt>
                <c:pt idx="427">
                  <c:v>78.472730188715445</c:v>
                </c:pt>
                <c:pt idx="428">
                  <c:v>78.80228856518363</c:v>
                </c:pt>
                <c:pt idx="429">
                  <c:v>79.131846941651816</c:v>
                </c:pt>
                <c:pt idx="430">
                  <c:v>79.461405318120001</c:v>
                </c:pt>
                <c:pt idx="431">
                  <c:v>79.790963694588186</c:v>
                </c:pt>
                <c:pt idx="432">
                  <c:v>80.120522071056371</c:v>
                </c:pt>
                <c:pt idx="433">
                  <c:v>80.450080447524556</c:v>
                </c:pt>
                <c:pt idx="434">
                  <c:v>80.614859635758648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40-4C14-B11E-9D9345C2A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222080"/>
        <c:axId val="493219584"/>
      </c:lineChart>
      <c:catAx>
        <c:axId val="493222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3219584"/>
        <c:crosses val="autoZero"/>
        <c:auto val="1"/>
        <c:lblAlgn val="ctr"/>
        <c:lblOffset val="100"/>
        <c:tickMarkSkip val="50"/>
        <c:noMultiLvlLbl val="0"/>
      </c:catAx>
      <c:valAx>
        <c:axId val="49321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322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437030</xdr:colOff>
      <xdr:row>13</xdr:row>
      <xdr:rowOff>78442</xdr:rowOff>
    </xdr:from>
    <xdr:to>
      <xdr:col>15</xdr:col>
      <xdr:colOff>403413</xdr:colOff>
      <xdr:row>27</xdr:row>
      <xdr:rowOff>154642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56029</xdr:colOff>
      <xdr:row>13</xdr:row>
      <xdr:rowOff>78441</xdr:rowOff>
    </xdr:from>
    <xdr:to>
      <xdr:col>8</xdr:col>
      <xdr:colOff>313764</xdr:colOff>
      <xdr:row>27</xdr:row>
      <xdr:rowOff>154641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493059</xdr:colOff>
      <xdr:row>13</xdr:row>
      <xdr:rowOff>89647</xdr:rowOff>
    </xdr:from>
    <xdr:to>
      <xdr:col>21</xdr:col>
      <xdr:colOff>493059</xdr:colOff>
      <xdr:row>27</xdr:row>
      <xdr:rowOff>165847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132521</xdr:colOff>
      <xdr:row>2</xdr:row>
      <xdr:rowOff>11596</xdr:rowOff>
    </xdr:from>
    <xdr:to>
      <xdr:col>15</xdr:col>
      <xdr:colOff>339586</xdr:colOff>
      <xdr:row>12</xdr:row>
      <xdr:rowOff>165651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136663</xdr:colOff>
      <xdr:row>12</xdr:row>
      <xdr:rowOff>168966</xdr:rowOff>
    </xdr:from>
    <xdr:to>
      <xdr:col>15</xdr:col>
      <xdr:colOff>339587</xdr:colOff>
      <xdr:row>23</xdr:row>
      <xdr:rowOff>33131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153227</xdr:colOff>
      <xdr:row>23</xdr:row>
      <xdr:rowOff>36442</xdr:rowOff>
    </xdr:from>
    <xdr:to>
      <xdr:col>15</xdr:col>
      <xdr:colOff>364434</xdr:colOff>
      <xdr:row>32</xdr:row>
      <xdr:rowOff>173933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368575</xdr:colOff>
      <xdr:row>3</xdr:row>
      <xdr:rowOff>11596</xdr:rowOff>
    </xdr:from>
    <xdr:to>
      <xdr:col>19</xdr:col>
      <xdr:colOff>737151</xdr:colOff>
      <xdr:row>30</xdr:row>
      <xdr:rowOff>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215348</xdr:colOff>
      <xdr:row>11</xdr:row>
      <xdr:rowOff>77856</xdr:rowOff>
    </xdr:from>
    <xdr:to>
      <xdr:col>23</xdr:col>
      <xdr:colOff>215348</xdr:colOff>
      <xdr:row>25</xdr:row>
      <xdr:rowOff>154056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6"/>
  <sheetViews>
    <sheetView tabSelected="1" zoomScale="85" zoomScaleNormal="85" workbookViewId="0">
      <pane ySplit="2" topLeftCell="A3" activePane="bottomLeft" state="frozen"/>
      <selection pane="bottomLeft" activeCell="X16" sqref="X16"/>
    </sheetView>
  </sheetViews>
  <sheetFormatPr baseColWidth="10" defaultRowHeight="15" x14ac:dyDescent="0.25"/>
  <cols>
    <col min="2" max="4" width="9.28515625" style="1" customWidth="1"/>
    <col min="5" max="7" width="9.28515625" style="2" customWidth="1"/>
    <col min="8" max="10" width="9.28515625" style="3" customWidth="1"/>
    <col min="11" max="12" width="9.28515625" style="4" customWidth="1"/>
    <col min="13" max="13" width="9.28515625" style="16" customWidth="1"/>
    <col min="14" max="14" width="11.42578125" style="17" customWidth="1"/>
    <col min="15" max="15" width="11.42578125" style="18" customWidth="1"/>
    <col min="16" max="16" width="11.42578125" style="19" customWidth="1"/>
    <col min="17" max="17" width="11.42578125" style="17"/>
    <col min="18" max="18" width="11.42578125" style="19"/>
    <col min="19" max="19" width="11.42578125" style="17"/>
    <col min="20" max="20" width="11.42578125" style="18"/>
    <col min="21" max="21" width="11.42578125" style="19"/>
  </cols>
  <sheetData>
    <row r="1" spans="1:26" s="13" customFormat="1" ht="66" customHeight="1" x14ac:dyDescent="0.25">
      <c r="A1" s="29" t="s">
        <v>12</v>
      </c>
      <c r="B1" s="30" t="s">
        <v>6</v>
      </c>
      <c r="C1" s="31"/>
      <c r="D1" s="31"/>
      <c r="E1" s="32" t="s">
        <v>0</v>
      </c>
      <c r="F1" s="32"/>
      <c r="G1" s="32"/>
      <c r="H1" s="33" t="s">
        <v>4</v>
      </c>
      <c r="I1" s="33"/>
      <c r="J1" s="33"/>
      <c r="K1" s="34" t="s">
        <v>5</v>
      </c>
      <c r="L1" s="34"/>
      <c r="M1" s="35"/>
      <c r="N1" s="26" t="s">
        <v>10</v>
      </c>
      <c r="O1" s="28"/>
      <c r="P1" s="27"/>
      <c r="Q1" s="26" t="s">
        <v>11</v>
      </c>
      <c r="R1" s="27"/>
      <c r="S1" s="26" t="s">
        <v>13</v>
      </c>
      <c r="T1" s="28"/>
      <c r="U1" s="27"/>
      <c r="V1" s="13" t="s">
        <v>7</v>
      </c>
      <c r="W1" s="13" t="s">
        <v>8</v>
      </c>
      <c r="X1" s="13" t="s">
        <v>9</v>
      </c>
    </row>
    <row r="2" spans="1:26" ht="15.75" thickBot="1" x14ac:dyDescent="0.3">
      <c r="A2" s="29"/>
      <c r="B2" s="7" t="s">
        <v>1</v>
      </c>
      <c r="C2" s="8" t="s">
        <v>2</v>
      </c>
      <c r="D2" s="8" t="s">
        <v>3</v>
      </c>
      <c r="E2" s="9" t="s">
        <v>1</v>
      </c>
      <c r="F2" s="9" t="s">
        <v>2</v>
      </c>
      <c r="G2" s="9" t="s">
        <v>3</v>
      </c>
      <c r="H2" s="10" t="s">
        <v>1</v>
      </c>
      <c r="I2" s="10" t="s">
        <v>2</v>
      </c>
      <c r="J2" s="10" t="s">
        <v>3</v>
      </c>
      <c r="K2" s="11" t="s">
        <v>1</v>
      </c>
      <c r="L2" s="11" t="s">
        <v>2</v>
      </c>
      <c r="M2" s="14" t="s">
        <v>3</v>
      </c>
      <c r="N2" s="21"/>
      <c r="O2" s="22"/>
      <c r="P2" s="20"/>
      <c r="Q2" s="23"/>
      <c r="R2" s="20"/>
      <c r="S2" s="23"/>
      <c r="T2" s="24"/>
      <c r="U2" s="25"/>
      <c r="V2">
        <f>INDEX(LINEST($M$3:$M$436,$A$3:$A$436^{1,2}),1)</f>
        <v>4.7472932811046302</v>
      </c>
      <c r="W2">
        <f>INDEX(LINEST($M$3:$M$436,$A$3:$A$436^{1,2}),2)</f>
        <v>0.12024114311785392</v>
      </c>
      <c r="X2">
        <f>INDEX(LINEST($M$3:$M$436,$A$3:$A$436^{1,2}),3)</f>
        <v>-1.2142268945815715E-2</v>
      </c>
    </row>
    <row r="3" spans="1:26" x14ac:dyDescent="0.25">
      <c r="A3">
        <v>0</v>
      </c>
      <c r="B3" s="1">
        <v>-6.1035155999999997E-3</v>
      </c>
      <c r="C3" s="1">
        <v>-1.34277344E-2</v>
      </c>
      <c r="D3" s="1">
        <v>0.9721679688</v>
      </c>
      <c r="E3" s="2">
        <v>-0.47328243260000002</v>
      </c>
      <c r="F3" s="2">
        <v>-0.38931298260000002</v>
      </c>
      <c r="G3" s="2">
        <v>-0.22137405869999999</v>
      </c>
      <c r="H3" s="5"/>
      <c r="I3" s="5"/>
      <c r="J3" s="5"/>
      <c r="K3" s="6"/>
      <c r="L3" s="6"/>
      <c r="M3" s="15">
        <v>0</v>
      </c>
      <c r="N3" s="17">
        <f>D3-1</f>
        <v>-2.7832031199999996E-2</v>
      </c>
      <c r="Q3" s="17">
        <f t="shared" ref="Q3:Q66" si="0">$V$2*A3*A3+$W$2*A3+$X$2</f>
        <v>-1.2142268945815715E-2</v>
      </c>
      <c r="R3" s="19">
        <f t="shared" ref="R3:R66" si="1">M3-Q3</f>
        <v>1.2142268945815715E-2</v>
      </c>
      <c r="S3" s="17">
        <f>D3-AVERAGE($D$3:$D$203)</f>
        <v>1.7320623810956892E-3</v>
      </c>
    </row>
    <row r="4" spans="1:26" x14ac:dyDescent="0.25">
      <c r="A4">
        <v>0.01</v>
      </c>
      <c r="B4" s="1">
        <v>-1.0253906300000001E-2</v>
      </c>
      <c r="C4" s="1">
        <v>-6.1035155999999997E-3</v>
      </c>
      <c r="D4" s="1">
        <v>0.9736328125</v>
      </c>
      <c r="E4" s="2">
        <v>-0.59541983600000004</v>
      </c>
      <c r="F4" s="2">
        <v>-0.42748088839999998</v>
      </c>
      <c r="G4" s="2">
        <v>-0.29770992280000003</v>
      </c>
      <c r="H4" s="3">
        <f>((B3+B4)/2)*0.01*9.8+H3</f>
        <v>-8.0151367310000022E-4</v>
      </c>
      <c r="I4" s="3">
        <f t="shared" ref="I4:J4" si="2">((C3+C4)/2)*0.01*9.8+I3</f>
        <v>-9.5703125000000009E-4</v>
      </c>
      <c r="J4" s="3">
        <f t="shared" si="2"/>
        <v>9.5344238283700006E-2</v>
      </c>
      <c r="K4" s="4">
        <f>((H4+H5)/2)*0.01+K3</f>
        <v>-1.1843261755500003E-5</v>
      </c>
      <c r="L4" s="4">
        <f t="shared" ref="L4:M4" si="3">((I4+I5)/2)*0.01+L3</f>
        <v>-1.4235839831500001E-5</v>
      </c>
      <c r="M4" s="16">
        <f t="shared" si="3"/>
        <v>1.4302832031494999E-3</v>
      </c>
      <c r="N4" s="17">
        <f t="shared" ref="N4:N67" si="4">D4-1</f>
        <v>-2.63671875E-2</v>
      </c>
      <c r="O4" s="18">
        <f>((N3+N4)/2)*0.01*9.8+O3</f>
        <v>-2.6557617162999998E-3</v>
      </c>
      <c r="P4" s="19">
        <f>((O3+O4)/2)*0.01*9.8+P3</f>
        <v>-1.3013232409870001E-4</v>
      </c>
      <c r="Q4" s="17">
        <f t="shared" si="0"/>
        <v>-1.0465128186526713E-2</v>
      </c>
      <c r="R4" s="19">
        <f t="shared" si="1"/>
        <v>1.1895411389676213E-2</v>
      </c>
      <c r="S4" s="17">
        <f>D4-AVERAGE($D$3:$D$203)</f>
        <v>3.1969060810956851E-3</v>
      </c>
      <c r="T4" s="18">
        <f>((S3+S4)/2)*0.01*9.8+T3</f>
        <v>2.4151945464737735E-4</v>
      </c>
      <c r="U4" s="19">
        <f>((T3+T4)/2)*0.01*9.8+U3</f>
        <v>1.1834453277721491E-5</v>
      </c>
    </row>
    <row r="5" spans="1:26" ht="15.75" thickBot="1" x14ac:dyDescent="0.3">
      <c r="A5">
        <v>0.02</v>
      </c>
      <c r="B5" s="1">
        <v>-5.3710937999999998E-3</v>
      </c>
      <c r="C5" s="1">
        <v>-1.29394531E-2</v>
      </c>
      <c r="D5" s="1">
        <v>0.97265625</v>
      </c>
      <c r="E5" s="2">
        <v>-0.79389314649999998</v>
      </c>
      <c r="F5" s="2">
        <v>-0.42748088839999998</v>
      </c>
      <c r="G5" s="2">
        <v>-0.20610687729999999</v>
      </c>
      <c r="H5" s="3">
        <f t="shared" ref="H5:H68" si="5">((B4+B5)/2)*0.01*9.8+H4</f>
        <v>-1.5671386780000004E-3</v>
      </c>
      <c r="I5" s="3">
        <f t="shared" ref="I5:I68" si="6">((C4+C5)/2)*0.01*9.8+I4</f>
        <v>-1.8901367163000002E-3</v>
      </c>
      <c r="J5" s="3">
        <f t="shared" ref="J5:J68" si="7">((D4+D5)/2)*0.01*9.8+J4</f>
        <v>0.19071240234620002</v>
      </c>
      <c r="K5" s="4">
        <f t="shared" ref="K5:K68" si="8">((H5+H6)/2)*0.01+K4</f>
        <v>-2.9488525507000009E-5</v>
      </c>
      <c r="L5" s="4">
        <f t="shared" ref="L5:L68" si="9">((I5+I6)/2)*0.01+L4</f>
        <v>-3.8281249951000003E-5</v>
      </c>
      <c r="M5" s="16">
        <f t="shared" ref="M5:M68" si="10">((J5+J6)/2)*0.01+M4</f>
        <v>3.8125134277895E-3</v>
      </c>
      <c r="N5" s="17">
        <f t="shared" si="4"/>
        <v>-2.734375E-2</v>
      </c>
      <c r="O5" s="18">
        <f t="shared" ref="O5:O68" si="11">((N4+N5)/2)*0.01*9.8+O4</f>
        <v>-5.2875976538E-3</v>
      </c>
      <c r="P5" s="19">
        <f t="shared" ref="P5:P68" si="12">((O4+O5)/2)*0.01*9.8+P4</f>
        <v>-5.193569332336E-4</v>
      </c>
      <c r="Q5" s="17">
        <f t="shared" si="0"/>
        <v>-7.8385287710167843E-3</v>
      </c>
      <c r="R5" s="19">
        <f t="shared" si="1"/>
        <v>1.1651042198806284E-2</v>
      </c>
      <c r="S5" s="17">
        <f t="shared" ref="S5:S67" si="13">D5-AVERAGE($D$3:$D$203)</f>
        <v>2.2203435810956851E-3</v>
      </c>
      <c r="T5" s="18">
        <f t="shared" ref="T5:T68" si="14">((S4+S5)/2)*0.01*9.8+T4</f>
        <v>5.0696468809475451E-4</v>
      </c>
      <c r="U5" s="19">
        <f t="shared" ref="U5:U68" si="15">((T4+T5)/2)*0.01*9.8+U4</f>
        <v>4.8510176272085959E-5</v>
      </c>
    </row>
    <row r="6" spans="1:26" ht="15.75" thickBot="1" x14ac:dyDescent="0.3">
      <c r="A6">
        <v>0.03</v>
      </c>
      <c r="B6" s="1">
        <v>-2.6855468999999999E-3</v>
      </c>
      <c r="C6" s="1">
        <v>-8.0566405999999997E-3</v>
      </c>
      <c r="D6" s="1">
        <v>0.9665527344</v>
      </c>
      <c r="E6" s="2">
        <v>-0.41221375469999999</v>
      </c>
      <c r="F6" s="2">
        <v>-0.56488552089999999</v>
      </c>
      <c r="G6" s="2">
        <v>-0.37404580120000003</v>
      </c>
      <c r="H6" s="3">
        <f t="shared" si="5"/>
        <v>-1.9619140723000006E-3</v>
      </c>
      <c r="I6" s="3">
        <f t="shared" si="6"/>
        <v>-2.9189453076000002E-3</v>
      </c>
      <c r="J6" s="3">
        <f t="shared" si="7"/>
        <v>0.28573364258180001</v>
      </c>
      <c r="K6" s="4">
        <f t="shared" si="8"/>
        <v>-5.1320801014000019E-5</v>
      </c>
      <c r="L6" s="4">
        <f t="shared" si="9"/>
        <v>-7.153808583950001E-5</v>
      </c>
      <c r="M6" s="16">
        <f t="shared" si="10"/>
        <v>7.1461523438479998E-3</v>
      </c>
      <c r="N6" s="17">
        <f t="shared" si="4"/>
        <v>-3.3447265599999998E-2</v>
      </c>
      <c r="O6" s="18">
        <f t="shared" si="11"/>
        <v>-8.2663574182000009E-3</v>
      </c>
      <c r="P6" s="19">
        <f t="shared" si="12"/>
        <v>-1.1835007317616002E-3</v>
      </c>
      <c r="Q6" s="17">
        <f t="shared" si="0"/>
        <v>-4.2624706992859304E-3</v>
      </c>
      <c r="R6" s="19">
        <f t="shared" si="1"/>
        <v>1.140862304313393E-2</v>
      </c>
      <c r="S6" s="17">
        <f t="shared" si="13"/>
        <v>-3.8831720189043128E-3</v>
      </c>
      <c r="T6" s="18">
        <f t="shared" si="14"/>
        <v>4.2548609464213174E-4</v>
      </c>
      <c r="U6" s="19">
        <f t="shared" si="15"/>
        <v>9.4200264626193394E-5</v>
      </c>
      <c r="W6" s="48" t="s">
        <v>16</v>
      </c>
      <c r="X6" s="43">
        <v>1</v>
      </c>
      <c r="Y6" s="43">
        <v>2</v>
      </c>
      <c r="Z6" s="44">
        <v>3</v>
      </c>
    </row>
    <row r="7" spans="1:26" x14ac:dyDescent="0.25">
      <c r="A7">
        <v>0.04</v>
      </c>
      <c r="B7" s="1">
        <v>-6.3476562999999998E-3</v>
      </c>
      <c r="C7" s="1">
        <v>-8.5449219000000003E-3</v>
      </c>
      <c r="D7" s="1">
        <v>0.9775390625</v>
      </c>
      <c r="E7" s="2">
        <v>-0.82442750929999997</v>
      </c>
      <c r="F7" s="2">
        <v>-0.45801525119999997</v>
      </c>
      <c r="G7" s="2">
        <v>-0.22900762559999999</v>
      </c>
      <c r="H7" s="3">
        <f t="shared" si="5"/>
        <v>-2.4045410291000007E-3</v>
      </c>
      <c r="I7" s="3">
        <f t="shared" si="6"/>
        <v>-3.7324218701000004E-3</v>
      </c>
      <c r="J7" s="3">
        <f t="shared" si="7"/>
        <v>0.3809941406299</v>
      </c>
      <c r="K7" s="4">
        <f t="shared" si="8"/>
        <v>-8.0151367579500026E-5</v>
      </c>
      <c r="L7" s="4">
        <f t="shared" si="9"/>
        <v>-1.1400634752150001E-4</v>
      </c>
      <c r="M7" s="16">
        <f t="shared" si="10"/>
        <v>1.1432216797021999E-2</v>
      </c>
      <c r="N7" s="17">
        <f t="shared" si="4"/>
        <v>-2.24609375E-2</v>
      </c>
      <c r="O7" s="18">
        <f t="shared" si="11"/>
        <v>-1.1005859370100001E-2</v>
      </c>
      <c r="P7" s="19">
        <f t="shared" si="12"/>
        <v>-2.1278393543883002E-3</v>
      </c>
      <c r="Q7" s="17">
        <f t="shared" si="0"/>
        <v>2.6304602866585036E-4</v>
      </c>
      <c r="R7" s="19">
        <f t="shared" si="1"/>
        <v>1.1169170768356149E-2</v>
      </c>
      <c r="S7" s="17">
        <f t="shared" si="13"/>
        <v>7.1031560810956851E-3</v>
      </c>
      <c r="T7" s="18">
        <f t="shared" si="14"/>
        <v>5.8326531368950896E-4</v>
      </c>
      <c r="U7" s="19">
        <f t="shared" si="15"/>
        <v>1.4362908363444379E-4</v>
      </c>
      <c r="W7" s="17" t="s">
        <v>14</v>
      </c>
      <c r="X7" s="42">
        <f>ABS(P203-$P$4)/$A$203</f>
        <v>2.842640091233589</v>
      </c>
      <c r="Y7" s="43">
        <f>ABS(R203-$R$4)/$A$203</f>
        <v>9.6748098752424457E-3</v>
      </c>
      <c r="Z7" s="44">
        <f>ABS(U203-$U$4)/$A$203</f>
        <v>3.3755270938462603E-3</v>
      </c>
    </row>
    <row r="8" spans="1:26" ht="15.75" thickBot="1" x14ac:dyDescent="0.3">
      <c r="A8">
        <v>0.05</v>
      </c>
      <c r="B8" s="1">
        <v>-1.3183593800000001E-2</v>
      </c>
      <c r="C8" s="1">
        <v>-1.24511719E-2</v>
      </c>
      <c r="D8" s="1">
        <v>0.9658203125</v>
      </c>
      <c r="E8" s="2">
        <v>-0.58778624530000001</v>
      </c>
      <c r="F8" s="2">
        <v>-0.35877861979999998</v>
      </c>
      <c r="G8" s="2">
        <v>-9.9236640900000006E-2</v>
      </c>
      <c r="H8" s="3">
        <f t="shared" si="5"/>
        <v>-3.3615722840000008E-3</v>
      </c>
      <c r="I8" s="3">
        <f t="shared" si="6"/>
        <v>-4.7612304663000003E-3</v>
      </c>
      <c r="J8" s="3">
        <f t="shared" si="7"/>
        <v>0.47621875000489999</v>
      </c>
      <c r="K8" s="4">
        <f t="shared" si="8"/>
        <v>-1.1897094784750004E-4</v>
      </c>
      <c r="L8" s="4">
        <f t="shared" si="9"/>
        <v>-1.6765991196850003E-4</v>
      </c>
      <c r="M8" s="16">
        <f t="shared" si="10"/>
        <v>1.6667596435748999E-2</v>
      </c>
      <c r="N8" s="17">
        <f t="shared" si="4"/>
        <v>-3.41796875E-2</v>
      </c>
      <c r="O8" s="18">
        <f t="shared" si="11"/>
        <v>-1.3781249995100001E-2</v>
      </c>
      <c r="P8" s="19">
        <f t="shared" si="12"/>
        <v>-3.3424077132831005E-3</v>
      </c>
      <c r="Q8" s="17">
        <f t="shared" si="0"/>
        <v>5.7380214128385579E-3</v>
      </c>
      <c r="R8" s="19">
        <f t="shared" si="1"/>
        <v>1.0929575022910441E-2</v>
      </c>
      <c r="S8" s="17">
        <f t="shared" si="13"/>
        <v>-4.6155939189043149E-3</v>
      </c>
      <c r="T8" s="18">
        <f t="shared" si="14"/>
        <v>7.0515585963688615E-4</v>
      </c>
      <c r="U8" s="19">
        <f t="shared" si="15"/>
        <v>2.0676172112743714E-4</v>
      </c>
      <c r="W8" s="45" t="s">
        <v>15</v>
      </c>
      <c r="X8" s="45">
        <f>ABS(P436-$P$4)/$A$436</f>
        <v>6.2622695727460096</v>
      </c>
      <c r="Y8" s="46">
        <f>ABS(R436-$R$4)/$A$436</f>
        <v>5.0575865038115675E-2</v>
      </c>
      <c r="Z8" s="47">
        <f>ABS(U436-$U$4)/$A$436</f>
        <v>0.11514089913156922</v>
      </c>
    </row>
    <row r="9" spans="1:26" x14ac:dyDescent="0.25">
      <c r="A9">
        <v>0.06</v>
      </c>
      <c r="B9" s="1">
        <v>-8.0566405999999997E-3</v>
      </c>
      <c r="C9" s="1">
        <v>-1.2207031300000001E-2</v>
      </c>
      <c r="D9" s="1">
        <v>0.9655761719</v>
      </c>
      <c r="E9" s="2">
        <v>-0.61832056049999995</v>
      </c>
      <c r="F9" s="2">
        <v>-0.51145038600000003</v>
      </c>
      <c r="G9" s="2">
        <v>-0.15267175669999999</v>
      </c>
      <c r="H9" s="3">
        <f t="shared" si="5"/>
        <v>-4.4023437696000013E-3</v>
      </c>
      <c r="I9" s="3">
        <f t="shared" si="6"/>
        <v>-5.9694824231000003E-3</v>
      </c>
      <c r="J9" s="3">
        <f t="shared" si="7"/>
        <v>0.57085717774050004</v>
      </c>
      <c r="K9" s="4">
        <f t="shared" si="8"/>
        <v>-1.6472900467800005E-4</v>
      </c>
      <c r="L9" s="4">
        <f t="shared" si="9"/>
        <v>-2.3028564442100004E-4</v>
      </c>
      <c r="M9" s="16">
        <f t="shared" si="10"/>
        <v>2.2851035156519497E-2</v>
      </c>
      <c r="N9" s="17">
        <f t="shared" si="4"/>
        <v>-3.4423828099999998E-2</v>
      </c>
      <c r="O9" s="18">
        <f t="shared" si="11"/>
        <v>-1.71428222595E-2</v>
      </c>
      <c r="P9" s="19">
        <f t="shared" si="12"/>
        <v>-4.8576872537585006E-3</v>
      </c>
      <c r="Q9" s="17">
        <f t="shared" si="0"/>
        <v>1.2162455453232187E-2</v>
      </c>
      <c r="R9" s="19">
        <f t="shared" si="1"/>
        <v>1.068857970328731E-2</v>
      </c>
      <c r="S9" s="17">
        <f t="shared" si="13"/>
        <v>-4.8597345189043128E-3</v>
      </c>
      <c r="T9" s="18">
        <f t="shared" si="14"/>
        <v>2.4086476618426331E-4</v>
      </c>
      <c r="U9" s="19">
        <f t="shared" si="15"/>
        <v>2.5311673179267345E-4</v>
      </c>
    </row>
    <row r="10" spans="1:26" x14ac:dyDescent="0.25">
      <c r="A10">
        <v>7.0000000000000007E-2</v>
      </c>
      <c r="B10" s="1">
        <v>9.765625E-4</v>
      </c>
      <c r="C10" s="1">
        <v>2.4414059999999999E-4</v>
      </c>
      <c r="D10" s="1">
        <v>0.97265625</v>
      </c>
      <c r="E10" s="2">
        <v>-0.64885497089999999</v>
      </c>
      <c r="F10" s="2">
        <v>-0.4656488419</v>
      </c>
      <c r="G10" s="2">
        <v>-2.2900762599999999E-2</v>
      </c>
      <c r="H10" s="3">
        <f t="shared" si="5"/>
        <v>-4.749267596500001E-3</v>
      </c>
      <c r="I10" s="3">
        <f t="shared" si="6"/>
        <v>-6.5556640674000006E-3</v>
      </c>
      <c r="J10" s="3">
        <f t="shared" si="7"/>
        <v>0.66583056641360006</v>
      </c>
      <c r="K10" s="4">
        <f t="shared" si="8"/>
        <v>-2.1156372165250008E-4</v>
      </c>
      <c r="L10" s="4">
        <f t="shared" si="9"/>
        <v>-2.9661987300400006E-4</v>
      </c>
      <c r="M10" s="16">
        <f t="shared" si="10"/>
        <v>2.9986660156592997E-2</v>
      </c>
      <c r="N10" s="17">
        <f t="shared" si="4"/>
        <v>-2.734375E-2</v>
      </c>
      <c r="O10" s="18">
        <f t="shared" si="11"/>
        <v>-2.0169433586399999E-2</v>
      </c>
      <c r="P10" s="19">
        <f t="shared" si="12"/>
        <v>-6.6859877902076007E-3</v>
      </c>
      <c r="Q10" s="17">
        <f t="shared" si="0"/>
        <v>1.9536348149846755E-2</v>
      </c>
      <c r="R10" s="19">
        <f t="shared" si="1"/>
        <v>1.0450312006746242E-2</v>
      </c>
      <c r="S10" s="17">
        <f t="shared" si="13"/>
        <v>2.2203435810956851E-3</v>
      </c>
      <c r="T10" s="18">
        <f t="shared" si="14"/>
        <v>1.1153461023164055E-4</v>
      </c>
      <c r="U10" s="19">
        <f t="shared" si="15"/>
        <v>2.7038430123705275E-4</v>
      </c>
    </row>
    <row r="11" spans="1:26" x14ac:dyDescent="0.25">
      <c r="A11">
        <v>0.08</v>
      </c>
      <c r="B11" s="1">
        <v>1.7089843999999999E-3</v>
      </c>
      <c r="C11" s="1">
        <v>-3.4179687999999998E-3</v>
      </c>
      <c r="D11" s="1">
        <v>0.9755859375</v>
      </c>
      <c r="E11" s="2">
        <v>-0.52671756739999998</v>
      </c>
      <c r="F11" s="2">
        <v>-0.60305347440000001</v>
      </c>
      <c r="G11" s="2">
        <v>-0.32061066630000001</v>
      </c>
      <c r="H11" s="3">
        <f t="shared" si="5"/>
        <v>-4.6176757984000014E-3</v>
      </c>
      <c r="I11" s="3">
        <f t="shared" si="6"/>
        <v>-6.7111816492000003E-3</v>
      </c>
      <c r="J11" s="3">
        <f t="shared" si="7"/>
        <v>0.76129443360110005</v>
      </c>
      <c r="K11" s="4">
        <f t="shared" si="8"/>
        <v>-2.5791992300200009E-4</v>
      </c>
      <c r="L11" s="4">
        <f t="shared" si="9"/>
        <v>-3.6672241216450006E-4</v>
      </c>
      <c r="M11" s="16">
        <f t="shared" si="10"/>
        <v>3.8075308838301E-2</v>
      </c>
      <c r="N11" s="17">
        <f t="shared" si="4"/>
        <v>-2.44140625E-2</v>
      </c>
      <c r="O11" s="18">
        <f t="shared" si="11"/>
        <v>-2.27055663989E-2</v>
      </c>
      <c r="P11" s="19">
        <f t="shared" si="12"/>
        <v>-8.7868627894873014E-3</v>
      </c>
      <c r="Q11" s="17">
        <f t="shared" si="0"/>
        <v>2.7859699502682231E-2</v>
      </c>
      <c r="R11" s="19">
        <f t="shared" si="1"/>
        <v>1.0215609335618769E-2</v>
      </c>
      <c r="S11" s="17">
        <f t="shared" si="13"/>
        <v>5.1500310810956851E-3</v>
      </c>
      <c r="T11" s="18">
        <f t="shared" si="14"/>
        <v>4.7268296867901773E-4</v>
      </c>
      <c r="U11" s="19">
        <f t="shared" si="15"/>
        <v>2.9901096260367499E-4</v>
      </c>
    </row>
    <row r="12" spans="1:26" x14ac:dyDescent="0.25">
      <c r="A12">
        <v>0.09</v>
      </c>
      <c r="B12" s="1">
        <v>-2.4414062999999998E-3</v>
      </c>
      <c r="C12" s="1">
        <v>-8.7890625E-3</v>
      </c>
      <c r="D12" s="1">
        <v>0.9660644531</v>
      </c>
      <c r="E12" s="2">
        <v>-0.61068701739999998</v>
      </c>
      <c r="F12" s="2">
        <v>-9.1603050199999994E-2</v>
      </c>
      <c r="G12" s="2">
        <v>-0.29770992280000003</v>
      </c>
      <c r="H12" s="3">
        <f t="shared" si="5"/>
        <v>-4.6535644715000012E-3</v>
      </c>
      <c r="I12" s="3">
        <f t="shared" si="6"/>
        <v>-7.3093261829000004E-3</v>
      </c>
      <c r="J12" s="3">
        <f t="shared" si="7"/>
        <v>0.85643530274050006</v>
      </c>
      <c r="K12" s="4">
        <f t="shared" si="8"/>
        <v>-3.0702758920750009E-4</v>
      </c>
      <c r="L12" s="4">
        <f t="shared" si="9"/>
        <v>-4.4507934586850004E-4</v>
      </c>
      <c r="M12" s="16">
        <f t="shared" si="10"/>
        <v>4.7113511963350001E-2</v>
      </c>
      <c r="N12" s="17">
        <f t="shared" si="4"/>
        <v>-3.3935546900000002E-2</v>
      </c>
      <c r="O12" s="18">
        <f t="shared" si="11"/>
        <v>-2.5564697259499999E-2</v>
      </c>
      <c r="P12" s="19">
        <f t="shared" si="12"/>
        <v>-1.1152105708748902E-2</v>
      </c>
      <c r="Q12" s="17">
        <f t="shared" si="0"/>
        <v>3.7132509511738646E-2</v>
      </c>
      <c r="R12" s="19">
        <f t="shared" si="1"/>
        <v>9.9810024516113552E-3</v>
      </c>
      <c r="S12" s="17">
        <f t="shared" si="13"/>
        <v>-4.371453318904317E-3</v>
      </c>
      <c r="T12" s="18">
        <f t="shared" si="14"/>
        <v>5.108332790263948E-4</v>
      </c>
      <c r="U12" s="19">
        <f t="shared" si="15"/>
        <v>3.4720325874124021E-4</v>
      </c>
    </row>
    <row r="13" spans="1:26" x14ac:dyDescent="0.25">
      <c r="A13">
        <v>0.1</v>
      </c>
      <c r="B13" s="1">
        <v>-8.0566405999999997E-3</v>
      </c>
      <c r="C13" s="1">
        <v>-1.26953125E-2</v>
      </c>
      <c r="D13" s="1">
        <v>0.9680175781</v>
      </c>
      <c r="E13" s="2">
        <v>-0.65648851389999996</v>
      </c>
      <c r="F13" s="2">
        <v>-0.2824427605</v>
      </c>
      <c r="G13" s="2">
        <v>-0.14503817560000001</v>
      </c>
      <c r="H13" s="3">
        <f t="shared" si="5"/>
        <v>-5.1679687696000011E-3</v>
      </c>
      <c r="I13" s="3">
        <f t="shared" si="6"/>
        <v>-8.3620605578999998E-3</v>
      </c>
      <c r="J13" s="3">
        <f t="shared" si="7"/>
        <v>0.9512053222693001</v>
      </c>
      <c r="K13" s="4">
        <f t="shared" si="8"/>
        <v>-3.6283447416300013E-4</v>
      </c>
      <c r="L13" s="4">
        <f t="shared" si="9"/>
        <v>-5.3324584988500006E-4</v>
      </c>
      <c r="M13" s="16">
        <f t="shared" si="10"/>
        <v>5.7100372314937003E-2</v>
      </c>
      <c r="N13" s="17">
        <f t="shared" si="4"/>
        <v>-3.1982421900000002E-2</v>
      </c>
      <c r="O13" s="18">
        <f t="shared" si="11"/>
        <v>-2.8794677730699998E-2</v>
      </c>
      <c r="P13" s="19">
        <f t="shared" si="12"/>
        <v>-1.3815715083268702E-2</v>
      </c>
      <c r="Q13" s="17">
        <f t="shared" si="0"/>
        <v>4.7354778177015985E-2</v>
      </c>
      <c r="R13" s="19">
        <f t="shared" si="1"/>
        <v>9.7455941379210181E-3</v>
      </c>
      <c r="S13" s="17">
        <f t="shared" si="13"/>
        <v>-2.418328318904317E-3</v>
      </c>
      <c r="T13" s="18">
        <f t="shared" si="14"/>
        <v>1.7813397877377169E-4</v>
      </c>
      <c r="U13" s="19">
        <f t="shared" si="15"/>
        <v>3.8096265437344837E-4</v>
      </c>
    </row>
    <row r="14" spans="1:26" x14ac:dyDescent="0.25">
      <c r="A14">
        <v>0.11</v>
      </c>
      <c r="B14" s="1">
        <v>-8.7890625E-3</v>
      </c>
      <c r="C14" s="1">
        <v>-5.859375E-3</v>
      </c>
      <c r="D14" s="1">
        <v>0.9699707031</v>
      </c>
      <c r="E14" s="2">
        <v>-0.59541983600000004</v>
      </c>
      <c r="F14" s="2">
        <v>-0.50381679530000001</v>
      </c>
      <c r="G14" s="2">
        <v>-0.32824425699999998</v>
      </c>
      <c r="H14" s="3">
        <f t="shared" si="5"/>
        <v>-5.993408221500001E-3</v>
      </c>
      <c r="I14" s="3">
        <f t="shared" si="6"/>
        <v>-9.271240245399999E-3</v>
      </c>
      <c r="J14" s="3">
        <f t="shared" si="7"/>
        <v>1.0461667480481001</v>
      </c>
      <c r="K14" s="4">
        <f t="shared" si="8"/>
        <v>-4.2623779467150015E-4</v>
      </c>
      <c r="L14" s="4">
        <f t="shared" si="9"/>
        <v>-6.2853027382950006E-4</v>
      </c>
      <c r="M14" s="16">
        <f t="shared" si="10"/>
        <v>6.8040136719240002E-2</v>
      </c>
      <c r="N14" s="17">
        <f t="shared" si="4"/>
        <v>-3.0029296900000002E-2</v>
      </c>
      <c r="O14" s="18">
        <f t="shared" si="11"/>
        <v>-3.1833251951899996E-2</v>
      </c>
      <c r="P14" s="19">
        <f t="shared" si="12"/>
        <v>-1.67864836377161E-2</v>
      </c>
      <c r="Q14" s="17">
        <f t="shared" si="0"/>
        <v>5.852650549851425E-2</v>
      </c>
      <c r="R14" s="19">
        <f t="shared" si="1"/>
        <v>9.5136312207257517E-3</v>
      </c>
      <c r="S14" s="17">
        <f t="shared" si="13"/>
        <v>-4.6520331890431699E-4</v>
      </c>
      <c r="T14" s="18">
        <f t="shared" si="14"/>
        <v>3.684092852114862E-5</v>
      </c>
      <c r="U14" s="19">
        <f t="shared" si="15"/>
        <v>3.9149642483089948E-4</v>
      </c>
    </row>
    <row r="15" spans="1:26" x14ac:dyDescent="0.25">
      <c r="A15">
        <v>0.12</v>
      </c>
      <c r="B15" s="1">
        <v>-5.3710937999999998E-3</v>
      </c>
      <c r="C15" s="1">
        <v>-4.6386719000000003E-3</v>
      </c>
      <c r="D15" s="1">
        <v>0.9814453125</v>
      </c>
      <c r="E15" s="2">
        <v>-0.64122133260000003</v>
      </c>
      <c r="F15" s="2">
        <v>-0.45801525119999997</v>
      </c>
      <c r="G15" s="2">
        <v>-0.2824427605</v>
      </c>
      <c r="H15" s="3">
        <f t="shared" si="5"/>
        <v>-6.687255880200001E-3</v>
      </c>
      <c r="I15" s="3">
        <f t="shared" si="6"/>
        <v>-9.7856445434999998E-3</v>
      </c>
      <c r="J15" s="3">
        <f t="shared" si="7"/>
        <v>1.1417861328125001</v>
      </c>
      <c r="K15" s="4">
        <f t="shared" si="8"/>
        <v>-4.9478515818550015E-4</v>
      </c>
      <c r="L15" s="4">
        <f t="shared" si="9"/>
        <v>-7.2937744193300009E-4</v>
      </c>
      <c r="M15" s="16">
        <f t="shared" si="10"/>
        <v>7.9936932373543004E-2</v>
      </c>
      <c r="N15" s="17">
        <f t="shared" si="4"/>
        <v>-1.85546875E-2</v>
      </c>
      <c r="O15" s="18">
        <f t="shared" si="11"/>
        <v>-3.4213867187499997E-2</v>
      </c>
      <c r="P15" s="19">
        <f t="shared" si="12"/>
        <v>-2.00227924755467E-2</v>
      </c>
      <c r="Q15" s="17">
        <f t="shared" si="0"/>
        <v>7.0647691476233426E-2</v>
      </c>
      <c r="R15" s="19">
        <f t="shared" si="1"/>
        <v>9.289240897309578E-3</v>
      </c>
      <c r="S15" s="17">
        <f t="shared" si="13"/>
        <v>1.1009406081095685E-2</v>
      </c>
      <c r="T15" s="18">
        <f t="shared" si="14"/>
        <v>5.535068638685257E-4</v>
      </c>
      <c r="U15" s="19">
        <f t="shared" si="15"/>
        <v>4.2042346665799351E-4</v>
      </c>
    </row>
    <row r="16" spans="1:26" x14ac:dyDescent="0.25">
      <c r="A16">
        <v>0.13</v>
      </c>
      <c r="B16" s="1">
        <v>-1.4648438E-3</v>
      </c>
      <c r="C16" s="1">
        <v>-7.5683594000000003E-3</v>
      </c>
      <c r="D16" s="1">
        <v>0.9733886719</v>
      </c>
      <c r="E16" s="2">
        <v>-0.45801525119999997</v>
      </c>
      <c r="F16" s="2">
        <v>-0.33587787149999998</v>
      </c>
      <c r="G16" s="2">
        <v>-0.32061066630000001</v>
      </c>
      <c r="H16" s="3">
        <f t="shared" si="5"/>
        <v>-7.0222168226000007E-3</v>
      </c>
      <c r="I16" s="3">
        <f t="shared" si="6"/>
        <v>-1.0383789077199999E-2</v>
      </c>
      <c r="J16" s="3">
        <f t="shared" si="7"/>
        <v>1.2375729980481001</v>
      </c>
      <c r="K16" s="4">
        <f t="shared" si="8"/>
        <v>-5.6620361549850019E-4</v>
      </c>
      <c r="L16" s="4">
        <f t="shared" si="9"/>
        <v>-8.3662475655150005E-4</v>
      </c>
      <c r="M16" s="16">
        <f t="shared" si="10"/>
        <v>9.2788486328639508E-2</v>
      </c>
      <c r="N16" s="17">
        <f t="shared" si="4"/>
        <v>-2.6611328099999998E-2</v>
      </c>
      <c r="O16" s="18">
        <f t="shared" si="11"/>
        <v>-3.6427001951899997E-2</v>
      </c>
      <c r="P16" s="19">
        <f t="shared" si="12"/>
        <v>-2.3484195063377299E-2</v>
      </c>
      <c r="Q16" s="17">
        <f t="shared" si="0"/>
        <v>8.3718336110173541E-2</v>
      </c>
      <c r="R16" s="19">
        <f t="shared" si="1"/>
        <v>9.0701502184659666E-3</v>
      </c>
      <c r="S16" s="17">
        <f t="shared" si="13"/>
        <v>2.9527654810956872E-3</v>
      </c>
      <c r="T16" s="18">
        <f t="shared" si="14"/>
        <v>1.237653270415903E-3</v>
      </c>
      <c r="U16" s="19">
        <f t="shared" si="15"/>
        <v>5.0819031323793055E-4</v>
      </c>
    </row>
    <row r="17" spans="1:21" x14ac:dyDescent="0.25">
      <c r="A17">
        <v>0.14000000000000001</v>
      </c>
      <c r="B17" s="1">
        <v>-3.4179687999999998E-3</v>
      </c>
      <c r="C17" s="1">
        <v>-6.3476562999999998E-3</v>
      </c>
      <c r="D17" s="1">
        <v>0.96875</v>
      </c>
      <c r="E17" s="2">
        <v>-0.67938928600000004</v>
      </c>
      <c r="F17" s="2">
        <v>-0.30534350869999999</v>
      </c>
      <c r="G17" s="2">
        <v>-0.1832061005</v>
      </c>
      <c r="H17" s="3">
        <f t="shared" si="5"/>
        <v>-7.2614746400000004E-3</v>
      </c>
      <c r="I17" s="3">
        <f t="shared" si="6"/>
        <v>-1.1065673846499998E-2</v>
      </c>
      <c r="J17" s="3">
        <f t="shared" si="7"/>
        <v>1.3327377929712001</v>
      </c>
      <c r="K17" s="4">
        <f t="shared" si="8"/>
        <v>-6.4198852793250025E-4</v>
      </c>
      <c r="L17" s="4">
        <f t="shared" si="9"/>
        <v>-9.5206665129099997E-4</v>
      </c>
      <c r="M17" s="16">
        <f t="shared" si="10"/>
        <v>0.10658887695366401</v>
      </c>
      <c r="N17" s="17">
        <f t="shared" si="4"/>
        <v>-3.125E-2</v>
      </c>
      <c r="O17" s="18">
        <f t="shared" si="11"/>
        <v>-3.9262207028799997E-2</v>
      </c>
      <c r="P17" s="19">
        <f t="shared" si="12"/>
        <v>-2.7192966303431598E-2</v>
      </c>
      <c r="Q17" s="17">
        <f t="shared" si="0"/>
        <v>9.7738439400334609E-2</v>
      </c>
      <c r="R17" s="19">
        <f t="shared" si="1"/>
        <v>8.8504375533293989E-3</v>
      </c>
      <c r="S17" s="17">
        <f t="shared" si="13"/>
        <v>-1.6859064189043149E-3</v>
      </c>
      <c r="T17" s="18">
        <f t="shared" si="14"/>
        <v>1.2997293644632802E-3</v>
      </c>
      <c r="U17" s="19">
        <f t="shared" si="15"/>
        <v>6.3252206234701053E-4</v>
      </c>
    </row>
    <row r="18" spans="1:21" x14ac:dyDescent="0.25">
      <c r="A18">
        <v>0.15</v>
      </c>
      <c r="B18" s="1">
        <v>-9.5214844000000003E-3</v>
      </c>
      <c r="C18" s="1">
        <v>-1.3183593800000001E-2</v>
      </c>
      <c r="D18" s="1">
        <v>0.9619140625</v>
      </c>
      <c r="E18" s="2">
        <v>-0.61068701739999998</v>
      </c>
      <c r="F18" s="2">
        <v>-0.2748091459</v>
      </c>
      <c r="G18" s="2">
        <v>-0.3816793919</v>
      </c>
      <c r="H18" s="3">
        <f t="shared" si="5"/>
        <v>-7.8955078468000012E-3</v>
      </c>
      <c r="I18" s="3">
        <f t="shared" si="6"/>
        <v>-1.2022705101399998E-2</v>
      </c>
      <c r="J18" s="3">
        <f t="shared" si="7"/>
        <v>1.4273403320337001</v>
      </c>
      <c r="K18" s="4">
        <f t="shared" si="8"/>
        <v>-7.2399414351600024E-4</v>
      </c>
      <c r="L18" s="4">
        <f t="shared" si="9"/>
        <v>-1.077916260911E-3</v>
      </c>
      <c r="M18" s="16">
        <f t="shared" si="10"/>
        <v>0.12133577148493851</v>
      </c>
      <c r="N18" s="17">
        <f t="shared" si="4"/>
        <v>-3.80859375E-2</v>
      </c>
      <c r="O18" s="18">
        <f t="shared" si="11"/>
        <v>-4.2659667966299997E-2</v>
      </c>
      <c r="P18" s="19">
        <f t="shared" si="12"/>
        <v>-3.1207138178191499E-2</v>
      </c>
      <c r="Q18" s="17">
        <f t="shared" si="0"/>
        <v>0.11270800134671655</v>
      </c>
      <c r="R18" s="19">
        <f t="shared" si="1"/>
        <v>8.6277701382219685E-3</v>
      </c>
      <c r="S18" s="17">
        <f t="shared" si="13"/>
        <v>-8.5218439189043149E-3</v>
      </c>
      <c r="T18" s="18">
        <f t="shared" si="14"/>
        <v>7.9954959791065728E-4</v>
      </c>
      <c r="U18" s="19">
        <f t="shared" si="15"/>
        <v>7.3538673150333347E-4</v>
      </c>
    </row>
    <row r="19" spans="1:21" x14ac:dyDescent="0.25">
      <c r="A19">
        <v>0.16</v>
      </c>
      <c r="B19" s="1">
        <v>-2.9296875E-3</v>
      </c>
      <c r="C19" s="1">
        <v>-9.765625E-3</v>
      </c>
      <c r="D19" s="1">
        <v>0.970703125</v>
      </c>
      <c r="E19" s="2">
        <v>-0.64122133260000003</v>
      </c>
      <c r="F19" s="2">
        <v>-0.48854961400000002</v>
      </c>
      <c r="G19" s="2">
        <v>-0.29007635120000003</v>
      </c>
      <c r="H19" s="3">
        <f t="shared" si="5"/>
        <v>-8.505615269900001E-3</v>
      </c>
      <c r="I19" s="3">
        <f t="shared" si="6"/>
        <v>-1.3147216822599998E-2</v>
      </c>
      <c r="J19" s="3">
        <f t="shared" si="7"/>
        <v>1.5220385742212001</v>
      </c>
      <c r="K19" s="4">
        <f t="shared" si="8"/>
        <v>-8.0893066729650031E-4</v>
      </c>
      <c r="L19" s="4">
        <f t="shared" si="9"/>
        <v>-1.2124389662525E-3</v>
      </c>
      <c r="M19" s="16">
        <f t="shared" si="10"/>
        <v>0.13703198120176602</v>
      </c>
      <c r="N19" s="17">
        <f t="shared" si="4"/>
        <v>-2.9296875E-2</v>
      </c>
      <c r="O19" s="18">
        <f t="shared" si="11"/>
        <v>-4.5961425778799997E-2</v>
      </c>
      <c r="P19" s="19">
        <f t="shared" si="12"/>
        <v>-3.5549571771701399E-2</v>
      </c>
      <c r="Q19" s="17">
        <f t="shared" si="0"/>
        <v>0.12862702194931944</v>
      </c>
      <c r="R19" s="19">
        <f t="shared" si="1"/>
        <v>8.404959252446581E-3</v>
      </c>
      <c r="S19" s="17">
        <f t="shared" si="13"/>
        <v>2.6721858109568508E-4</v>
      </c>
      <c r="T19" s="18">
        <f t="shared" si="14"/>
        <v>3.9507295635803438E-4</v>
      </c>
      <c r="U19" s="19">
        <f t="shared" si="15"/>
        <v>7.9392323666249937E-4</v>
      </c>
    </row>
    <row r="20" spans="1:21" x14ac:dyDescent="0.25">
      <c r="A20">
        <v>0.17</v>
      </c>
      <c r="B20" s="1">
        <v>3.4179687999999998E-3</v>
      </c>
      <c r="C20" s="1">
        <v>-2.6855468999999999E-3</v>
      </c>
      <c r="D20" s="1">
        <v>0.9714355469</v>
      </c>
      <c r="E20" s="2">
        <v>-0.77099232669999995</v>
      </c>
      <c r="F20" s="2">
        <v>-0.38931298260000002</v>
      </c>
      <c r="G20" s="2">
        <v>-0.29770992280000003</v>
      </c>
      <c r="H20" s="3">
        <f t="shared" si="5"/>
        <v>-8.481689486200001E-3</v>
      </c>
      <c r="I20" s="3">
        <f t="shared" si="6"/>
        <v>-1.3757324245699998E-2</v>
      </c>
      <c r="J20" s="3">
        <f t="shared" si="7"/>
        <v>1.6172033691443002</v>
      </c>
      <c r="K20" s="4">
        <f t="shared" si="8"/>
        <v>-8.9320923206200032E-4</v>
      </c>
      <c r="L20" s="4">
        <f t="shared" si="9"/>
        <v>-1.353002931378E-3</v>
      </c>
      <c r="M20" s="16">
        <f t="shared" si="10"/>
        <v>0.15367744628969951</v>
      </c>
      <c r="N20" s="17">
        <f t="shared" si="4"/>
        <v>-2.8564453099999998E-2</v>
      </c>
      <c r="O20" s="18">
        <f t="shared" si="11"/>
        <v>-4.8796630855699998E-2</v>
      </c>
      <c r="P20" s="19">
        <f t="shared" si="12"/>
        <v>-4.01927165467919E-2</v>
      </c>
      <c r="Q20" s="17">
        <f t="shared" si="0"/>
        <v>0.14549550120814328</v>
      </c>
      <c r="R20" s="19">
        <f t="shared" si="1"/>
        <v>8.18194508155623E-3</v>
      </c>
      <c r="S20" s="17">
        <f t="shared" si="13"/>
        <v>9.9964048109568715E-4</v>
      </c>
      <c r="T20" s="18">
        <f t="shared" si="14"/>
        <v>4.5714905040541163E-4</v>
      </c>
      <c r="U20" s="19">
        <f t="shared" si="15"/>
        <v>8.3568211499390819E-4</v>
      </c>
    </row>
    <row r="21" spans="1:21" x14ac:dyDescent="0.25">
      <c r="A21">
        <v>0.18</v>
      </c>
      <c r="B21" s="1">
        <v>-1.2207031000000001E-3</v>
      </c>
      <c r="C21" s="1">
        <v>-9.5214844000000003E-3</v>
      </c>
      <c r="D21" s="1">
        <v>0.9609375</v>
      </c>
      <c r="E21" s="2">
        <v>-0.61068701739999998</v>
      </c>
      <c r="F21" s="2">
        <v>-0.48854961400000002</v>
      </c>
      <c r="G21" s="2">
        <v>-0.29770992280000003</v>
      </c>
      <c r="H21" s="3">
        <f t="shared" si="5"/>
        <v>-8.3740234669000008E-3</v>
      </c>
      <c r="I21" s="3">
        <f t="shared" si="6"/>
        <v>-1.4355468779399997E-2</v>
      </c>
      <c r="J21" s="3">
        <f t="shared" si="7"/>
        <v>1.7118896484424002</v>
      </c>
      <c r="K21" s="4">
        <f t="shared" si="8"/>
        <v>-9.7772705461550034E-4</v>
      </c>
      <c r="L21" s="4">
        <f t="shared" si="9"/>
        <v>-1.50080444535E-3</v>
      </c>
      <c r="M21" s="16">
        <f t="shared" si="10"/>
        <v>0.17126762085030151</v>
      </c>
      <c r="N21" s="17">
        <f t="shared" si="4"/>
        <v>-3.90625E-2</v>
      </c>
      <c r="O21" s="18">
        <f t="shared" si="11"/>
        <v>-5.21103515576E-2</v>
      </c>
      <c r="P21" s="19">
        <f t="shared" si="12"/>
        <v>-4.5137158685043602E-2</v>
      </c>
      <c r="Q21" s="17">
        <f t="shared" si="0"/>
        <v>0.16331343912318802</v>
      </c>
      <c r="R21" s="19">
        <f t="shared" si="1"/>
        <v>7.9541817271134851E-3</v>
      </c>
      <c r="S21" s="17">
        <f t="shared" si="13"/>
        <v>-9.4984064189043149E-3</v>
      </c>
      <c r="T21" s="18">
        <f t="shared" si="14"/>
        <v>4.0709519452788827E-5</v>
      </c>
      <c r="U21" s="19">
        <f t="shared" si="15"/>
        <v>8.6007718491696E-4</v>
      </c>
    </row>
    <row r="22" spans="1:21" x14ac:dyDescent="0.25">
      <c r="A22">
        <v>0.19</v>
      </c>
      <c r="B22" s="1">
        <v>-1.953125E-3</v>
      </c>
      <c r="C22" s="1">
        <v>-7.8125E-3</v>
      </c>
      <c r="D22" s="1">
        <v>0.9626464844</v>
      </c>
      <c r="E22" s="2">
        <v>-0.82442750929999997</v>
      </c>
      <c r="F22" s="2">
        <v>-0.41984734540000002</v>
      </c>
      <c r="G22" s="2">
        <v>-9.1603050199999994E-2</v>
      </c>
      <c r="H22" s="3">
        <f t="shared" si="5"/>
        <v>-8.5295410438000017E-3</v>
      </c>
      <c r="I22" s="3">
        <f t="shared" si="6"/>
        <v>-1.5204834014999998E-2</v>
      </c>
      <c r="J22" s="3">
        <f t="shared" si="7"/>
        <v>1.8061452636780002</v>
      </c>
      <c r="K22" s="4">
        <f t="shared" si="8"/>
        <v>-1.0657141154380005E-3</v>
      </c>
      <c r="L22" s="4">
        <f t="shared" si="9"/>
        <v>-1.6584155296345E-3</v>
      </c>
      <c r="M22" s="16">
        <f t="shared" si="10"/>
        <v>0.189803461914822</v>
      </c>
      <c r="N22" s="17">
        <f t="shared" si="4"/>
        <v>-3.7353515599999998E-2</v>
      </c>
      <c r="O22" s="18">
        <f t="shared" si="11"/>
        <v>-5.5854736321999998E-2</v>
      </c>
      <c r="P22" s="19">
        <f t="shared" si="12"/>
        <v>-5.0427447991144E-2</v>
      </c>
      <c r="Q22" s="17">
        <f t="shared" si="0"/>
        <v>0.18208083569445366</v>
      </c>
      <c r="R22" s="19">
        <f t="shared" si="1"/>
        <v>7.7226262203683449E-3</v>
      </c>
      <c r="S22" s="17">
        <f t="shared" si="13"/>
        <v>-7.7894220189043128E-3</v>
      </c>
      <c r="T22" s="18">
        <f t="shared" si="14"/>
        <v>-8.0639407399983392E-4</v>
      </c>
      <c r="U22" s="19">
        <f t="shared" si="15"/>
        <v>8.2255864174415481E-4</v>
      </c>
    </row>
    <row r="23" spans="1:21" x14ac:dyDescent="0.25">
      <c r="A23">
        <v>0.2</v>
      </c>
      <c r="B23" s="1">
        <v>-9.0332030999999997E-3</v>
      </c>
      <c r="C23" s="1">
        <v>-1.48925781E-2</v>
      </c>
      <c r="D23" s="1">
        <v>0.9736328125</v>
      </c>
      <c r="E23" s="2">
        <v>-0.44274811739999997</v>
      </c>
      <c r="F23" s="2">
        <v>-0.31297709940000001</v>
      </c>
      <c r="G23" s="2">
        <v>-0.19847328189999999</v>
      </c>
      <c r="H23" s="3">
        <f t="shared" si="5"/>
        <v>-9.067871120700002E-3</v>
      </c>
      <c r="I23" s="3">
        <f t="shared" si="6"/>
        <v>-1.6317382841899999E-2</v>
      </c>
      <c r="J23" s="3">
        <f t="shared" si="7"/>
        <v>1.9010229492261002</v>
      </c>
      <c r="K23" s="4">
        <f t="shared" si="8"/>
        <v>-1.1614172407075005E-3</v>
      </c>
      <c r="L23" s="4">
        <f t="shared" si="9"/>
        <v>-1.8270922877410001E-3</v>
      </c>
      <c r="M23" s="16">
        <f t="shared" si="10"/>
        <v>0.20928987426840501</v>
      </c>
      <c r="N23" s="17">
        <f t="shared" si="4"/>
        <v>-2.63671875E-2</v>
      </c>
      <c r="O23" s="18">
        <f t="shared" si="11"/>
        <v>-5.8977050773899996E-2</v>
      </c>
      <c r="P23" s="19">
        <f t="shared" si="12"/>
        <v>-5.60542055588431E-2</v>
      </c>
      <c r="Q23" s="17">
        <f t="shared" si="0"/>
        <v>0.2017976909219403</v>
      </c>
      <c r="R23" s="19">
        <f t="shared" si="1"/>
        <v>7.4921833464647036E-3</v>
      </c>
      <c r="S23" s="17">
        <f t="shared" si="13"/>
        <v>3.1969060810956851E-3</v>
      </c>
      <c r="T23" s="18">
        <f t="shared" si="14"/>
        <v>-1.0314273549524567E-3</v>
      </c>
      <c r="U23" s="19">
        <f t="shared" si="15"/>
        <v>7.3250539172549259E-4</v>
      </c>
    </row>
    <row r="24" spans="1:21" x14ac:dyDescent="0.25">
      <c r="A24">
        <v>0.21</v>
      </c>
      <c r="B24" s="1">
        <v>-1.14746094E-2</v>
      </c>
      <c r="C24" s="1">
        <v>-7.5683594000000003E-3</v>
      </c>
      <c r="D24" s="1">
        <v>0.9699707031</v>
      </c>
      <c r="E24" s="2">
        <v>-0.70992369649999998</v>
      </c>
      <c r="F24" s="2">
        <v>-0.29770992280000003</v>
      </c>
      <c r="G24" s="2">
        <v>-0.137404573</v>
      </c>
      <c r="H24" s="3">
        <f t="shared" si="5"/>
        <v>-1.0072753933200002E-2</v>
      </c>
      <c r="I24" s="3">
        <f t="shared" si="6"/>
        <v>-1.7417968779399998E-2</v>
      </c>
      <c r="J24" s="3">
        <f t="shared" si="7"/>
        <v>1.9962595214905001</v>
      </c>
      <c r="K24" s="4">
        <f t="shared" si="8"/>
        <v>-1.2660925339580006E-3</v>
      </c>
      <c r="L24" s="4">
        <f t="shared" si="9"/>
        <v>-2.0033654814005002E-3</v>
      </c>
      <c r="M24" s="16">
        <f t="shared" si="10"/>
        <v>0.22972572143643502</v>
      </c>
      <c r="N24" s="17">
        <f t="shared" si="4"/>
        <v>-3.0029296900000002E-2</v>
      </c>
      <c r="O24" s="18">
        <f t="shared" si="11"/>
        <v>-6.1740478509499999E-2</v>
      </c>
      <c r="P24" s="19">
        <f t="shared" si="12"/>
        <v>-6.1969364493729702E-2</v>
      </c>
      <c r="Q24" s="17">
        <f t="shared" si="0"/>
        <v>0.22246400480564776</v>
      </c>
      <c r="R24" s="19">
        <f t="shared" si="1"/>
        <v>7.2617166307872572E-3</v>
      </c>
      <c r="S24" s="17">
        <f t="shared" si="13"/>
        <v>-4.6520331890431699E-4</v>
      </c>
      <c r="T24" s="18">
        <f t="shared" si="14"/>
        <v>-8.9757391960507962E-4</v>
      </c>
      <c r="U24" s="19">
        <f t="shared" si="15"/>
        <v>6.379843292721733E-4</v>
      </c>
    </row>
    <row r="25" spans="1:21" x14ac:dyDescent="0.25">
      <c r="A25">
        <v>0.22</v>
      </c>
      <c r="B25" s="1">
        <v>-4.6386719000000003E-3</v>
      </c>
      <c r="C25" s="1">
        <v>-9.765625E-4</v>
      </c>
      <c r="D25" s="1">
        <v>0.9616699219</v>
      </c>
      <c r="E25" s="2">
        <v>-0.67175574299999996</v>
      </c>
      <c r="F25" s="2">
        <v>-0.30534350869999999</v>
      </c>
      <c r="G25" s="2">
        <v>-0.40458016400000002</v>
      </c>
      <c r="H25" s="3">
        <f t="shared" si="5"/>
        <v>-1.0862304716900003E-2</v>
      </c>
      <c r="I25" s="3">
        <f t="shared" si="6"/>
        <v>-1.7836669952499998E-2</v>
      </c>
      <c r="J25" s="3">
        <f t="shared" si="7"/>
        <v>2.0909099121154999</v>
      </c>
      <c r="K25" s="4">
        <f t="shared" si="8"/>
        <v>-1.3765100147330007E-3</v>
      </c>
      <c r="L25" s="4">
        <f t="shared" si="9"/>
        <v>-2.1836462434255003E-3</v>
      </c>
      <c r="M25" s="16">
        <f t="shared" si="10"/>
        <v>0.25110663696384</v>
      </c>
      <c r="N25" s="17">
        <f t="shared" si="4"/>
        <v>-3.8330078099999998E-2</v>
      </c>
      <c r="O25" s="18">
        <f t="shared" si="11"/>
        <v>-6.5090087884500006E-2</v>
      </c>
      <c r="P25" s="19">
        <f t="shared" si="12"/>
        <v>-6.8184062247035701E-2</v>
      </c>
      <c r="Q25" s="17">
        <f t="shared" si="0"/>
        <v>0.24407977734557629</v>
      </c>
      <c r="R25" s="19">
        <f t="shared" si="1"/>
        <v>7.0268596182637144E-3</v>
      </c>
      <c r="S25" s="17">
        <f t="shared" si="13"/>
        <v>-8.7659845189043128E-3</v>
      </c>
      <c r="T25" s="18">
        <f t="shared" si="14"/>
        <v>-1.3499021236577026E-3</v>
      </c>
      <c r="U25" s="19">
        <f t="shared" si="15"/>
        <v>5.2785800315229697E-4</v>
      </c>
    </row>
    <row r="26" spans="1:21" x14ac:dyDescent="0.25">
      <c r="A26">
        <v>0.23</v>
      </c>
      <c r="B26" s="1">
        <v>-2.6855468999999999E-3</v>
      </c>
      <c r="C26" s="1">
        <v>-6.8359375E-3</v>
      </c>
      <c r="D26" s="1">
        <v>0.9641113281</v>
      </c>
      <c r="E26" s="2">
        <v>-0.58015270230000004</v>
      </c>
      <c r="F26" s="2">
        <v>-0.2824427605</v>
      </c>
      <c r="G26" s="2">
        <v>-0.22137405869999999</v>
      </c>
      <c r="H26" s="3">
        <f t="shared" si="5"/>
        <v>-1.1221191438100003E-2</v>
      </c>
      <c r="I26" s="3">
        <f t="shared" si="6"/>
        <v>-1.8219482452499998E-2</v>
      </c>
      <c r="J26" s="3">
        <f t="shared" si="7"/>
        <v>2.1852731933655001</v>
      </c>
      <c r="K26" s="4">
        <f t="shared" si="8"/>
        <v>-1.4916528373355006E-3</v>
      </c>
      <c r="L26" s="4">
        <f t="shared" si="9"/>
        <v>-2.3707458531190004E-3</v>
      </c>
      <c r="M26" s="16">
        <f t="shared" si="10"/>
        <v>0.27343399658304801</v>
      </c>
      <c r="N26" s="17">
        <f t="shared" si="4"/>
        <v>-3.5888671900000002E-2</v>
      </c>
      <c r="O26" s="18">
        <f t="shared" si="11"/>
        <v>-6.8726806634500009E-2</v>
      </c>
      <c r="P26" s="19">
        <f t="shared" si="12"/>
        <v>-7.4741090078466701E-2</v>
      </c>
      <c r="Q26" s="17">
        <f t="shared" si="0"/>
        <v>0.26664500854172568</v>
      </c>
      <c r="R26" s="19">
        <f t="shared" si="1"/>
        <v>6.7889880413223302E-3</v>
      </c>
      <c r="S26" s="17">
        <f t="shared" si="13"/>
        <v>-6.324578318904317E-3</v>
      </c>
      <c r="T26" s="18">
        <f t="shared" si="14"/>
        <v>-2.0893397027103256E-3</v>
      </c>
      <c r="U26" s="19">
        <f t="shared" si="15"/>
        <v>3.5933515366026356E-4</v>
      </c>
    </row>
    <row r="27" spans="1:21" x14ac:dyDescent="0.25">
      <c r="A27">
        <v>0.24</v>
      </c>
      <c r="B27" s="1">
        <v>-9.2773438000000007E-3</v>
      </c>
      <c r="C27" s="1">
        <v>-1.3183593800000001E-2</v>
      </c>
      <c r="D27" s="1">
        <v>0.9731445313</v>
      </c>
      <c r="E27" s="2">
        <v>-0.5496182919</v>
      </c>
      <c r="F27" s="2">
        <v>-0.25190839770000001</v>
      </c>
      <c r="G27" s="2">
        <v>-0.25190839770000001</v>
      </c>
      <c r="H27" s="3">
        <f t="shared" si="5"/>
        <v>-1.1807373082400003E-2</v>
      </c>
      <c r="I27" s="3">
        <f t="shared" si="6"/>
        <v>-1.9200439486199997E-2</v>
      </c>
      <c r="J27" s="3">
        <f t="shared" si="7"/>
        <v>2.2801987304761</v>
      </c>
      <c r="K27" s="4">
        <f t="shared" si="8"/>
        <v>-1.6140930232560007E-3</v>
      </c>
      <c r="L27" s="4">
        <f t="shared" si="9"/>
        <v>-2.5663391151930005E-3</v>
      </c>
      <c r="M27" s="16">
        <f t="shared" si="10"/>
        <v>0.296711867676896</v>
      </c>
      <c r="N27" s="17">
        <f t="shared" si="4"/>
        <v>-2.6855468699999996E-2</v>
      </c>
      <c r="O27" s="18">
        <f t="shared" si="11"/>
        <v>-7.1801269523900008E-2</v>
      </c>
      <c r="P27" s="19">
        <f t="shared" si="12"/>
        <v>-8.1626965810228297E-2</v>
      </c>
      <c r="Q27" s="17">
        <f t="shared" si="0"/>
        <v>0.29015969839409594</v>
      </c>
      <c r="R27" s="19">
        <f t="shared" si="1"/>
        <v>6.5521692828000577E-3</v>
      </c>
      <c r="S27" s="17">
        <f t="shared" si="13"/>
        <v>2.7086248810956892E-3</v>
      </c>
      <c r="T27" s="18">
        <f t="shared" si="14"/>
        <v>-2.2665214211629483E-3</v>
      </c>
      <c r="U27" s="19">
        <f t="shared" si="15"/>
        <v>1.4589795859047314E-4</v>
      </c>
    </row>
    <row r="28" spans="1:21" x14ac:dyDescent="0.25">
      <c r="A28">
        <v>0.25</v>
      </c>
      <c r="B28" s="1">
        <v>-8.5449219000000003E-3</v>
      </c>
      <c r="C28" s="1">
        <v>-1.4648438E-3</v>
      </c>
      <c r="D28" s="1">
        <v>0.9692382813</v>
      </c>
      <c r="E28" s="2">
        <v>-0.58015270230000004</v>
      </c>
      <c r="F28" s="2">
        <v>-0.22900762559999999</v>
      </c>
      <c r="G28" s="2">
        <v>-0.43511447910000001</v>
      </c>
      <c r="H28" s="3">
        <f t="shared" si="5"/>
        <v>-1.2680664101700004E-2</v>
      </c>
      <c r="I28" s="3">
        <f t="shared" si="6"/>
        <v>-1.9918212928599997E-2</v>
      </c>
      <c r="J28" s="3">
        <f t="shared" si="7"/>
        <v>2.3753754882934999</v>
      </c>
      <c r="K28" s="4">
        <f t="shared" si="8"/>
        <v>-1.7456250060760008E-3</v>
      </c>
      <c r="L28" s="4">
        <f t="shared" si="9"/>
        <v>-2.7680334515225004E-3</v>
      </c>
      <c r="M28" s="16">
        <f t="shared" si="10"/>
        <v>0.32094228393680252</v>
      </c>
      <c r="N28" s="17">
        <f t="shared" si="4"/>
        <v>-3.0761718699999996E-2</v>
      </c>
      <c r="O28" s="18">
        <f t="shared" si="11"/>
        <v>-7.4624511706500002E-2</v>
      </c>
      <c r="P28" s="19">
        <f t="shared" si="12"/>
        <v>-8.8801829090517898E-2</v>
      </c>
      <c r="Q28" s="17">
        <f t="shared" si="0"/>
        <v>0.31462384690268713</v>
      </c>
      <c r="R28" s="19">
        <f t="shared" si="1"/>
        <v>6.3184370341153873E-3</v>
      </c>
      <c r="S28" s="17">
        <f t="shared" si="13"/>
        <v>-1.1976251189043108E-3</v>
      </c>
      <c r="T28" s="18">
        <f t="shared" si="14"/>
        <v>-2.1924824328155706E-3</v>
      </c>
      <c r="U28" s="19">
        <f t="shared" si="15"/>
        <v>-7.2593230254474315E-5</v>
      </c>
    </row>
    <row r="29" spans="1:21" x14ac:dyDescent="0.25">
      <c r="A29">
        <v>0.26</v>
      </c>
      <c r="B29" s="1">
        <v>-1.07421875E-2</v>
      </c>
      <c r="C29" s="1">
        <v>-8.7890625E-3</v>
      </c>
      <c r="D29" s="1">
        <v>0.9763183594</v>
      </c>
      <c r="E29" s="2">
        <v>-0.51145038600000003</v>
      </c>
      <c r="F29" s="2">
        <v>-0.3664122105</v>
      </c>
      <c r="G29" s="2">
        <v>-0.24427480700000001</v>
      </c>
      <c r="H29" s="3">
        <f t="shared" si="5"/>
        <v>-1.3625732462300004E-2</v>
      </c>
      <c r="I29" s="3">
        <f t="shared" si="6"/>
        <v>-2.0420654337299997E-2</v>
      </c>
      <c r="J29" s="3">
        <f t="shared" si="7"/>
        <v>2.4707077636878001</v>
      </c>
      <c r="K29" s="4">
        <f t="shared" si="8"/>
        <v>-1.8858898990645008E-3</v>
      </c>
      <c r="L29" s="4">
        <f t="shared" si="9"/>
        <v>-2.9770251511455005E-3</v>
      </c>
      <c r="M29" s="16">
        <f t="shared" si="10"/>
        <v>0.34612548462055553</v>
      </c>
      <c r="N29" s="17">
        <f t="shared" si="4"/>
        <v>-2.3681640599999998E-2</v>
      </c>
      <c r="O29" s="18">
        <f t="shared" si="11"/>
        <v>-7.7292236312200002E-2</v>
      </c>
      <c r="P29" s="19">
        <f t="shared" si="12"/>
        <v>-9.6245749743434195E-2</v>
      </c>
      <c r="Q29" s="17">
        <f t="shared" si="0"/>
        <v>0.3400374540674993</v>
      </c>
      <c r="R29" s="19">
        <f t="shared" si="1"/>
        <v>6.088030553056234E-3</v>
      </c>
      <c r="S29" s="17">
        <f t="shared" si="13"/>
        <v>5.8824529810956872E-3</v>
      </c>
      <c r="T29" s="18">
        <f t="shared" si="14"/>
        <v>-1.962925867568193E-3</v>
      </c>
      <c r="U29" s="19">
        <f t="shared" si="15"/>
        <v>-2.7620823697327879E-4</v>
      </c>
    </row>
    <row r="30" spans="1:21" x14ac:dyDescent="0.25">
      <c r="A30">
        <v>0.27</v>
      </c>
      <c r="B30" s="1">
        <v>-5.6152344000000003E-3</v>
      </c>
      <c r="C30" s="1">
        <v>-1.07421875E-2</v>
      </c>
      <c r="D30" s="1">
        <v>0.9670410156</v>
      </c>
      <c r="E30" s="2">
        <v>-0.71755723950000005</v>
      </c>
      <c r="F30" s="2">
        <v>-0.41221375469999999</v>
      </c>
      <c r="G30" s="2">
        <v>-0.19847328189999999</v>
      </c>
      <c r="H30" s="3">
        <f t="shared" si="5"/>
        <v>-1.4427246135400003E-2</v>
      </c>
      <c r="I30" s="3">
        <f t="shared" si="6"/>
        <v>-2.1377685587299997E-2</v>
      </c>
      <c r="J30" s="3">
        <f t="shared" si="7"/>
        <v>2.5659323730628003</v>
      </c>
      <c r="K30" s="4">
        <f t="shared" si="8"/>
        <v>-2.0318371651060008E-3</v>
      </c>
      <c r="L30" s="4">
        <f t="shared" si="9"/>
        <v>-3.1957666066340005E-3</v>
      </c>
      <c r="M30" s="16">
        <f t="shared" si="10"/>
        <v>0.37226129028476507</v>
      </c>
      <c r="N30" s="17">
        <f t="shared" si="4"/>
        <v>-3.2958984400000002E-2</v>
      </c>
      <c r="O30" s="18">
        <f t="shared" si="11"/>
        <v>-8.0067626937200001E-2</v>
      </c>
      <c r="P30" s="19">
        <f t="shared" si="12"/>
        <v>-0.1039563830426548</v>
      </c>
      <c r="Q30" s="17">
        <f t="shared" si="0"/>
        <v>0.36640051988853245</v>
      </c>
      <c r="R30" s="19">
        <f t="shared" si="1"/>
        <v>5.8607703962326174E-3</v>
      </c>
      <c r="S30" s="17">
        <f t="shared" si="13"/>
        <v>-3.394890818904317E-3</v>
      </c>
      <c r="T30" s="18">
        <f t="shared" si="14"/>
        <v>-1.8410353216208159E-3</v>
      </c>
      <c r="U30" s="19">
        <f t="shared" si="15"/>
        <v>-4.6260233524354023E-4</v>
      </c>
    </row>
    <row r="31" spans="1:21" x14ac:dyDescent="0.25">
      <c r="A31">
        <v>0.28000000000000003</v>
      </c>
      <c r="B31" s="1">
        <v>-1.2207031000000001E-3</v>
      </c>
      <c r="C31" s="1">
        <v>-9.5214844000000003E-3</v>
      </c>
      <c r="D31" s="1">
        <v>0.9777832031</v>
      </c>
      <c r="E31" s="2">
        <v>-0.55725193019999997</v>
      </c>
      <c r="F31" s="2">
        <v>-0.19083969119999999</v>
      </c>
      <c r="G31" s="2">
        <v>-0.137404573</v>
      </c>
      <c r="H31" s="3">
        <f t="shared" si="5"/>
        <v>-1.4762207072900003E-2</v>
      </c>
      <c r="I31" s="3">
        <f t="shared" si="6"/>
        <v>-2.2370605510399998E-2</v>
      </c>
      <c r="J31" s="3">
        <f t="shared" si="7"/>
        <v>2.6612287597791005</v>
      </c>
      <c r="K31" s="4">
        <f t="shared" si="8"/>
        <v>-2.1817919995130008E-3</v>
      </c>
      <c r="L31" s="4">
        <f t="shared" si="9"/>
        <v>-3.4245568902720007E-3</v>
      </c>
      <c r="M31" s="16">
        <f t="shared" si="10"/>
        <v>0.39935089721849359</v>
      </c>
      <c r="N31" s="17">
        <f t="shared" si="4"/>
        <v>-2.2216796900000002E-2</v>
      </c>
      <c r="O31" s="18">
        <f t="shared" si="11"/>
        <v>-8.2771240220900003E-2</v>
      </c>
      <c r="P31" s="19">
        <f t="shared" si="12"/>
        <v>-0.1119354875334017</v>
      </c>
      <c r="Q31" s="17">
        <f t="shared" si="0"/>
        <v>0.39371304436578647</v>
      </c>
      <c r="R31" s="19">
        <f t="shared" si="1"/>
        <v>5.6378528527071259E-3</v>
      </c>
      <c r="S31" s="17">
        <f t="shared" si="13"/>
        <v>7.347296681095683E-3</v>
      </c>
      <c r="T31" s="18">
        <f t="shared" si="14"/>
        <v>-1.647367434373439E-3</v>
      </c>
      <c r="U31" s="19">
        <f t="shared" si="15"/>
        <v>-6.335340702872587E-4</v>
      </c>
    </row>
    <row r="32" spans="1:21" x14ac:dyDescent="0.25">
      <c r="A32">
        <v>0.28999999999999998</v>
      </c>
      <c r="B32" s="1">
        <v>-8.3007813000000007E-3</v>
      </c>
      <c r="C32" s="1">
        <v>-1.1230468800000001E-2</v>
      </c>
      <c r="D32" s="1">
        <v>0.9704589844</v>
      </c>
      <c r="E32" s="2">
        <v>-0.65648851389999996</v>
      </c>
      <c r="F32" s="2">
        <v>-0.34351146220000001</v>
      </c>
      <c r="G32" s="2">
        <v>-0.2824427605</v>
      </c>
      <c r="H32" s="3">
        <f t="shared" si="5"/>
        <v>-1.5228759808500003E-2</v>
      </c>
      <c r="I32" s="3">
        <f t="shared" si="6"/>
        <v>-2.3387451217199998E-2</v>
      </c>
      <c r="J32" s="3">
        <f t="shared" si="7"/>
        <v>2.7566926269666006</v>
      </c>
      <c r="K32" s="4">
        <f t="shared" si="8"/>
        <v>-2.3363525468290008E-3</v>
      </c>
      <c r="L32" s="4">
        <f t="shared" si="9"/>
        <v>-3.6637548887905008E-3</v>
      </c>
      <c r="M32" s="16">
        <f t="shared" si="10"/>
        <v>0.42739478393739061</v>
      </c>
      <c r="N32" s="17">
        <f t="shared" si="4"/>
        <v>-2.9541015599999998E-2</v>
      </c>
      <c r="O32" s="18">
        <f t="shared" si="11"/>
        <v>-8.5307373033399997E-2</v>
      </c>
      <c r="P32" s="19">
        <f t="shared" si="12"/>
        <v>-0.1201713395828624</v>
      </c>
      <c r="Q32" s="17">
        <f t="shared" si="0"/>
        <v>0.42197502749926119</v>
      </c>
      <c r="R32" s="19">
        <f t="shared" si="1"/>
        <v>5.4197564381294194E-3</v>
      </c>
      <c r="S32" s="17">
        <f t="shared" si="13"/>
        <v>2.307798109568715E-5</v>
      </c>
      <c r="T32" s="18">
        <f t="shared" si="14"/>
        <v>-1.2862190759260618E-3</v>
      </c>
      <c r="U32" s="19">
        <f t="shared" si="15"/>
        <v>-7.7727980929193422E-4</v>
      </c>
    </row>
    <row r="33" spans="1:21" x14ac:dyDescent="0.25">
      <c r="A33">
        <v>0.3</v>
      </c>
      <c r="B33" s="1">
        <v>-9.765625E-4</v>
      </c>
      <c r="C33" s="1">
        <v>-1.04980469E-2</v>
      </c>
      <c r="D33" s="1">
        <v>0.9763183594</v>
      </c>
      <c r="E33" s="2">
        <v>-0.5343511581</v>
      </c>
      <c r="F33" s="2">
        <v>-0.58778624530000001</v>
      </c>
      <c r="G33" s="2">
        <v>-0.16793893809999999</v>
      </c>
      <c r="H33" s="3">
        <f t="shared" si="5"/>
        <v>-1.5683349654700002E-2</v>
      </c>
      <c r="I33" s="3">
        <f t="shared" si="6"/>
        <v>-2.4452148486499996E-2</v>
      </c>
      <c r="J33" s="3">
        <f t="shared" si="7"/>
        <v>2.8520847168128007</v>
      </c>
      <c r="K33" s="4">
        <f t="shared" si="8"/>
        <v>-2.4946215902510007E-3</v>
      </c>
      <c r="L33" s="4">
        <f t="shared" si="9"/>
        <v>-3.9127624576460011E-3</v>
      </c>
      <c r="M33" s="16">
        <f t="shared" si="10"/>
        <v>0.4563924719258311</v>
      </c>
      <c r="N33" s="17">
        <f t="shared" si="4"/>
        <v>-2.3681640599999998E-2</v>
      </c>
      <c r="O33" s="18">
        <f t="shared" si="11"/>
        <v>-8.7915283187200002E-2</v>
      </c>
      <c r="P33" s="19">
        <f t="shared" si="12"/>
        <v>-0.12865924973767179</v>
      </c>
      <c r="Q33" s="17">
        <f t="shared" si="0"/>
        <v>0.45118646928895711</v>
      </c>
      <c r="R33" s="19">
        <f t="shared" si="1"/>
        <v>5.2060026368739853E-3</v>
      </c>
      <c r="S33" s="17">
        <f t="shared" si="13"/>
        <v>5.8824529810956872E-3</v>
      </c>
      <c r="T33" s="18">
        <f t="shared" si="14"/>
        <v>-9.9684805877868444E-4</v>
      </c>
      <c r="U33" s="19">
        <f t="shared" si="15"/>
        <v>-8.8915009889246682E-4</v>
      </c>
    </row>
    <row r="34" spans="1:21" x14ac:dyDescent="0.25">
      <c r="A34">
        <v>0.31</v>
      </c>
      <c r="B34" s="1">
        <v>-4.8828125E-3</v>
      </c>
      <c r="C34" s="1">
        <v>-7.8125E-3</v>
      </c>
      <c r="D34" s="1">
        <v>0.9699707031</v>
      </c>
      <c r="E34" s="2">
        <v>-0.55725193019999997</v>
      </c>
      <c r="F34" s="2">
        <v>-0.32061066630000001</v>
      </c>
      <c r="G34" s="2">
        <v>-0.2671755791</v>
      </c>
      <c r="H34" s="3">
        <f t="shared" si="5"/>
        <v>-1.5970459029700002E-2</v>
      </c>
      <c r="I34" s="3">
        <f t="shared" si="6"/>
        <v>-2.5349365284599995E-2</v>
      </c>
      <c r="J34" s="3">
        <f t="shared" si="7"/>
        <v>2.9474528808753009</v>
      </c>
      <c r="K34" s="4">
        <f t="shared" si="8"/>
        <v>-2.6557019129760007E-3</v>
      </c>
      <c r="L34" s="4">
        <f t="shared" si="9"/>
        <v>-4.169964606598001E-3</v>
      </c>
      <c r="M34" s="16">
        <f t="shared" si="10"/>
        <v>0.4863430639670121</v>
      </c>
      <c r="N34" s="17">
        <f t="shared" si="4"/>
        <v>-3.0029296900000002E-2</v>
      </c>
      <c r="O34" s="18">
        <f t="shared" si="11"/>
        <v>-9.054711912470001E-2</v>
      </c>
      <c r="P34" s="19">
        <f t="shared" si="12"/>
        <v>-0.13740390745095488</v>
      </c>
      <c r="Q34" s="17">
        <f t="shared" si="0"/>
        <v>0.48134736973487396</v>
      </c>
      <c r="R34" s="19">
        <f t="shared" si="1"/>
        <v>4.995694232138137E-3</v>
      </c>
      <c r="S34" s="17">
        <f t="shared" si="13"/>
        <v>-4.6520331890431699E-4</v>
      </c>
      <c r="T34" s="18">
        <f t="shared" si="14"/>
        <v>-7.3140282533130734E-4</v>
      </c>
      <c r="U34" s="19">
        <f t="shared" si="15"/>
        <v>-9.7383439221385647E-4</v>
      </c>
    </row>
    <row r="35" spans="1:21" x14ac:dyDescent="0.25">
      <c r="A35">
        <v>0.32</v>
      </c>
      <c r="B35" s="1">
        <v>-7.3242190000000001E-4</v>
      </c>
      <c r="C35" s="1">
        <v>-7.3242187999999998E-3</v>
      </c>
      <c r="D35" s="1">
        <v>0.9731445313</v>
      </c>
      <c r="E35" s="2">
        <v>-0.41984734540000002</v>
      </c>
      <c r="F35" s="2">
        <v>-0.29770992280000003</v>
      </c>
      <c r="G35" s="2">
        <v>-0.35114502910000001</v>
      </c>
      <c r="H35" s="3">
        <f t="shared" si="5"/>
        <v>-1.6245605515300004E-2</v>
      </c>
      <c r="I35" s="3">
        <f t="shared" si="6"/>
        <v>-2.6091064505799996E-2</v>
      </c>
      <c r="J35" s="3">
        <f t="shared" si="7"/>
        <v>3.0426655273609007</v>
      </c>
      <c r="K35" s="4">
        <f t="shared" si="8"/>
        <v>-2.8202514739945009E-3</v>
      </c>
      <c r="L35" s="4">
        <f t="shared" si="9"/>
        <v>-4.4339856032430012E-3</v>
      </c>
      <c r="M35" s="16">
        <f t="shared" si="10"/>
        <v>0.51724392822502063</v>
      </c>
      <c r="N35" s="17">
        <f t="shared" si="4"/>
        <v>-2.6855468699999996E-2</v>
      </c>
      <c r="O35" s="18">
        <f t="shared" si="11"/>
        <v>-9.3334472639100011E-2</v>
      </c>
      <c r="P35" s="19">
        <f t="shared" si="12"/>
        <v>-0.14641410544738109</v>
      </c>
      <c r="Q35" s="17">
        <f t="shared" si="0"/>
        <v>0.51245772883701168</v>
      </c>
      <c r="R35" s="19">
        <f t="shared" si="1"/>
        <v>4.7861993880089493E-3</v>
      </c>
      <c r="S35" s="17">
        <f t="shared" si="13"/>
        <v>2.7086248810956892E-3</v>
      </c>
      <c r="T35" s="18">
        <f t="shared" si="14"/>
        <v>-6.2147516878393011E-4</v>
      </c>
      <c r="U35" s="19">
        <f t="shared" si="15"/>
        <v>-1.0401254139255031E-3</v>
      </c>
    </row>
    <row r="36" spans="1:21" x14ac:dyDescent="0.25">
      <c r="A36">
        <v>0.33</v>
      </c>
      <c r="B36" s="1">
        <v>-7.8125E-3</v>
      </c>
      <c r="C36" s="1">
        <v>-5.3710937999999998E-3</v>
      </c>
      <c r="D36" s="1">
        <v>0.9624023438</v>
      </c>
      <c r="E36" s="2">
        <v>-0.7022900581</v>
      </c>
      <c r="F36" s="2">
        <v>-0.38931298260000002</v>
      </c>
      <c r="G36" s="2">
        <v>-0.30534350869999999</v>
      </c>
      <c r="H36" s="3">
        <f t="shared" si="5"/>
        <v>-1.6664306688400004E-2</v>
      </c>
      <c r="I36" s="3">
        <f t="shared" si="6"/>
        <v>-2.6713134823199997E-2</v>
      </c>
      <c r="J36" s="3">
        <f t="shared" si="7"/>
        <v>3.1375073242408007</v>
      </c>
      <c r="K36" s="4">
        <f t="shared" si="8"/>
        <v>-2.9906628514315011E-3</v>
      </c>
      <c r="L36" s="4">
        <f t="shared" si="9"/>
        <v>-4.7042871175090014E-3</v>
      </c>
      <c r="M36" s="16">
        <f t="shared" si="10"/>
        <v>0.54909338989516909</v>
      </c>
      <c r="N36" s="17">
        <f t="shared" si="4"/>
        <v>-3.7597656199999996E-2</v>
      </c>
      <c r="O36" s="18">
        <f t="shared" si="11"/>
        <v>-9.6492675759200008E-2</v>
      </c>
      <c r="P36" s="19">
        <f t="shared" si="12"/>
        <v>-0.15571563571889779</v>
      </c>
      <c r="Q36" s="17">
        <f t="shared" si="0"/>
        <v>0.54451754659537033</v>
      </c>
      <c r="R36" s="19">
        <f t="shared" si="1"/>
        <v>4.5758432997987653E-3</v>
      </c>
      <c r="S36" s="17">
        <f t="shared" si="13"/>
        <v>-8.0335626189043108E-3</v>
      </c>
      <c r="T36" s="18">
        <f t="shared" si="14"/>
        <v>-8.823971179365526E-4</v>
      </c>
      <c r="U36" s="19">
        <f t="shared" si="15"/>
        <v>-1.1138151559748066E-3</v>
      </c>
    </row>
    <row r="37" spans="1:21" x14ac:dyDescent="0.25">
      <c r="A37">
        <v>0.34</v>
      </c>
      <c r="B37" s="1">
        <v>-7.5683594000000003E-3</v>
      </c>
      <c r="C37" s="1">
        <v>-7.5683594000000003E-3</v>
      </c>
      <c r="D37" s="1">
        <v>0.9738769531</v>
      </c>
      <c r="E37" s="2">
        <v>-0.58015270230000004</v>
      </c>
      <c r="F37" s="2">
        <v>-0.37404580120000003</v>
      </c>
      <c r="G37" s="2">
        <v>-0.25190839770000001</v>
      </c>
      <c r="H37" s="3">
        <f t="shared" si="5"/>
        <v>-1.7417968799000004E-2</v>
      </c>
      <c r="I37" s="3">
        <f t="shared" si="6"/>
        <v>-2.7347168029999997E-2</v>
      </c>
      <c r="J37" s="3">
        <f t="shared" si="7"/>
        <v>3.2323850097889006</v>
      </c>
      <c r="K37" s="4">
        <f t="shared" si="8"/>
        <v>-3.1692089945180011E-3</v>
      </c>
      <c r="L37" s="4">
        <f t="shared" si="9"/>
        <v>-4.9824841396120013E-3</v>
      </c>
      <c r="M37" s="16">
        <f t="shared" si="10"/>
        <v>0.58189414062781764</v>
      </c>
      <c r="N37" s="17">
        <f t="shared" si="4"/>
        <v>-2.6123046900000002E-2</v>
      </c>
      <c r="O37" s="18">
        <f t="shared" si="11"/>
        <v>-9.9614990211100013E-2</v>
      </c>
      <c r="P37" s="19">
        <f t="shared" si="12"/>
        <v>-0.16532491135144251</v>
      </c>
      <c r="Q37" s="17">
        <f t="shared" si="0"/>
        <v>0.57752682300994995</v>
      </c>
      <c r="R37" s="19">
        <f t="shared" si="1"/>
        <v>4.3673176178676831E-3</v>
      </c>
      <c r="S37" s="17">
        <f t="shared" si="13"/>
        <v>3.441046681095683E-3</v>
      </c>
      <c r="T37" s="18">
        <f t="shared" si="14"/>
        <v>-1.1074303988891753E-3</v>
      </c>
      <c r="U37" s="19">
        <f t="shared" si="15"/>
        <v>-1.2113167042992674E-3</v>
      </c>
    </row>
    <row r="38" spans="1:21" x14ac:dyDescent="0.25">
      <c r="A38">
        <v>0.35</v>
      </c>
      <c r="B38" s="1">
        <v>-1.0253906300000001E-2</v>
      </c>
      <c r="C38" s="1">
        <v>-1.171875E-2</v>
      </c>
      <c r="D38" s="1">
        <v>0.97265625</v>
      </c>
      <c r="E38" s="2">
        <v>-0.65648851389999996</v>
      </c>
      <c r="F38" s="2">
        <v>-0.29770992280000003</v>
      </c>
      <c r="G38" s="2">
        <v>-0.19083969119999999</v>
      </c>
      <c r="H38" s="3">
        <f t="shared" si="5"/>
        <v>-1.8291259818300005E-2</v>
      </c>
      <c r="I38" s="3">
        <f t="shared" si="6"/>
        <v>-2.8292236390599999E-2</v>
      </c>
      <c r="J38" s="3">
        <f t="shared" si="7"/>
        <v>3.3277651367408008</v>
      </c>
      <c r="K38" s="4">
        <f t="shared" si="8"/>
        <v>-3.3548730575570012E-3</v>
      </c>
      <c r="L38" s="4">
        <f t="shared" si="9"/>
        <v>-5.2701318453210015E-3</v>
      </c>
      <c r="M38" s="16">
        <f t="shared" si="10"/>
        <v>0.61564719726866313</v>
      </c>
      <c r="N38" s="17">
        <f t="shared" si="4"/>
        <v>-2.734375E-2</v>
      </c>
      <c r="O38" s="18">
        <f t="shared" si="11"/>
        <v>-0.10223486325920002</v>
      </c>
      <c r="P38" s="19">
        <f t="shared" si="12"/>
        <v>-0.17521555417148721</v>
      </c>
      <c r="Q38" s="17">
        <f t="shared" si="0"/>
        <v>0.61148555808075034</v>
      </c>
      <c r="R38" s="19">
        <f t="shared" si="1"/>
        <v>4.1616391879127912E-3</v>
      </c>
      <c r="S38" s="17">
        <f t="shared" si="13"/>
        <v>2.2203435810956851E-3</v>
      </c>
      <c r="T38" s="18">
        <f t="shared" si="14"/>
        <v>-8.3002227604179828E-4</v>
      </c>
      <c r="U38" s="19">
        <f t="shared" si="15"/>
        <v>-1.3062518853708851E-3</v>
      </c>
    </row>
    <row r="39" spans="1:21" x14ac:dyDescent="0.25">
      <c r="A39">
        <v>0.36</v>
      </c>
      <c r="B39" s="1">
        <v>-9.765625E-4</v>
      </c>
      <c r="C39" s="1">
        <v>-7.5683594000000003E-3</v>
      </c>
      <c r="D39" s="1">
        <v>0.9677734375</v>
      </c>
      <c r="E39" s="2">
        <v>-0.69465646739999998</v>
      </c>
      <c r="F39" s="2">
        <v>-0.23664121630000001</v>
      </c>
      <c r="G39" s="2">
        <v>-0.1755725145</v>
      </c>
      <c r="H39" s="3">
        <f t="shared" si="5"/>
        <v>-1.8841552789500005E-2</v>
      </c>
      <c r="I39" s="3">
        <f t="shared" si="6"/>
        <v>-2.92373047512E-2</v>
      </c>
      <c r="J39" s="3">
        <f t="shared" si="7"/>
        <v>3.4228461914283006</v>
      </c>
      <c r="K39" s="4">
        <f t="shared" si="8"/>
        <v>-3.5437671010770011E-3</v>
      </c>
      <c r="L39" s="4">
        <f t="shared" si="9"/>
        <v>-5.5663330178330013E-3</v>
      </c>
      <c r="M39" s="16">
        <f t="shared" si="10"/>
        <v>0.65035100464193663</v>
      </c>
      <c r="N39" s="17">
        <f t="shared" si="4"/>
        <v>-3.22265625E-2</v>
      </c>
      <c r="O39" s="18">
        <f t="shared" si="11"/>
        <v>-0.10515380857170002</v>
      </c>
      <c r="P39" s="19">
        <f t="shared" si="12"/>
        <v>-0.1853775990912013</v>
      </c>
      <c r="Q39" s="17">
        <f t="shared" si="0"/>
        <v>0.64639375180777181</v>
      </c>
      <c r="R39" s="19">
        <f t="shared" si="1"/>
        <v>3.957252834164815E-3</v>
      </c>
      <c r="S39" s="17">
        <f t="shared" si="13"/>
        <v>-2.6624689189043149E-3</v>
      </c>
      <c r="T39" s="18">
        <f t="shared" si="14"/>
        <v>-8.5168641759442111E-4</v>
      </c>
      <c r="U39" s="19">
        <f t="shared" si="15"/>
        <v>-1.3886556113590599E-3</v>
      </c>
    </row>
    <row r="40" spans="1:21" x14ac:dyDescent="0.25">
      <c r="A40">
        <v>0.37</v>
      </c>
      <c r="B40" s="1">
        <v>-9.765625E-4</v>
      </c>
      <c r="C40" s="1">
        <v>-8.0566405999999997E-3</v>
      </c>
      <c r="D40" s="1">
        <v>0.9724121094</v>
      </c>
      <c r="E40" s="2">
        <v>-0.63358778950000005</v>
      </c>
      <c r="F40" s="2">
        <v>-0.45801525119999997</v>
      </c>
      <c r="G40" s="2">
        <v>-0.24427480700000001</v>
      </c>
      <c r="H40" s="3">
        <f t="shared" si="5"/>
        <v>-1.8937255914500004E-2</v>
      </c>
      <c r="I40" s="3">
        <f t="shared" si="6"/>
        <v>-3.0002929751199999E-2</v>
      </c>
      <c r="J40" s="3">
        <f t="shared" si="7"/>
        <v>3.5179152832264005</v>
      </c>
      <c r="K40" s="4">
        <f t="shared" si="8"/>
        <v>-3.734635021544001E-3</v>
      </c>
      <c r="L40" s="4">
        <f t="shared" si="9"/>
        <v>-5.8701904403450009E-3</v>
      </c>
      <c r="M40" s="16">
        <f t="shared" si="10"/>
        <v>0.68600819458357565</v>
      </c>
      <c r="N40" s="17">
        <f t="shared" si="4"/>
        <v>-2.7587890599999998E-2</v>
      </c>
      <c r="O40" s="18">
        <f t="shared" si="11"/>
        <v>-0.10808471677360003</v>
      </c>
      <c r="P40" s="19">
        <f t="shared" si="12"/>
        <v>-0.195826286833121</v>
      </c>
      <c r="Q40" s="17">
        <f t="shared" si="0"/>
        <v>0.68225140419101404</v>
      </c>
      <c r="R40" s="19">
        <f t="shared" si="1"/>
        <v>3.7567903925616042E-3</v>
      </c>
      <c r="S40" s="17">
        <f t="shared" si="13"/>
        <v>1.9762029810956872E-3</v>
      </c>
      <c r="T40" s="18">
        <f t="shared" si="14"/>
        <v>-8.8531344854704389E-4</v>
      </c>
      <c r="U40" s="19">
        <f t="shared" si="15"/>
        <v>-1.4737686047999916E-3</v>
      </c>
    </row>
    <row r="41" spans="1:21" x14ac:dyDescent="0.25">
      <c r="A41">
        <v>0.38</v>
      </c>
      <c r="B41" s="1">
        <v>-5.1269530999999997E-3</v>
      </c>
      <c r="C41" s="1">
        <v>-7.5683594000000003E-3</v>
      </c>
      <c r="D41" s="1">
        <v>0.9787597656</v>
      </c>
      <c r="E41" s="2">
        <v>-0.70992369649999998</v>
      </c>
      <c r="F41" s="2">
        <v>-0.29007635120000003</v>
      </c>
      <c r="G41" s="2">
        <v>-0.137404573</v>
      </c>
      <c r="H41" s="3">
        <f t="shared" si="5"/>
        <v>-1.9236328178900003E-2</v>
      </c>
      <c r="I41" s="3">
        <f t="shared" si="6"/>
        <v>-3.0768554751199998E-2</v>
      </c>
      <c r="J41" s="3">
        <f t="shared" si="7"/>
        <v>3.6135227051014005</v>
      </c>
      <c r="K41" s="4">
        <f t="shared" si="8"/>
        <v>-3.9293310670110012E-3</v>
      </c>
      <c r="L41" s="4">
        <f t="shared" si="9"/>
        <v>-6.1812255972320011E-3</v>
      </c>
      <c r="M41" s="16">
        <f t="shared" si="10"/>
        <v>0.72262127930059916</v>
      </c>
      <c r="N41" s="17">
        <f t="shared" si="4"/>
        <v>-2.1240234400000002E-2</v>
      </c>
      <c r="O41" s="18">
        <f t="shared" si="11"/>
        <v>-0.11047729489860003</v>
      </c>
      <c r="P41" s="19">
        <f t="shared" si="12"/>
        <v>-0.2065358254050588</v>
      </c>
      <c r="Q41" s="17">
        <f t="shared" si="0"/>
        <v>0.71905851523047737</v>
      </c>
      <c r="R41" s="19">
        <f t="shared" si="1"/>
        <v>3.5627640701217933E-3</v>
      </c>
      <c r="S41" s="17">
        <f t="shared" si="13"/>
        <v>8.323859181095683E-3</v>
      </c>
      <c r="T41" s="18">
        <f t="shared" si="14"/>
        <v>-3.8061040259966669E-4</v>
      </c>
      <c r="U41" s="19">
        <f t="shared" si="15"/>
        <v>-1.5357988735061805E-3</v>
      </c>
    </row>
    <row r="42" spans="1:21" x14ac:dyDescent="0.25">
      <c r="A42">
        <v>0.39</v>
      </c>
      <c r="B42" s="1">
        <v>-4.3945312999999998E-3</v>
      </c>
      <c r="C42" s="1">
        <v>-6.1035155999999997E-3</v>
      </c>
      <c r="D42" s="1">
        <v>0.9716796875</v>
      </c>
      <c r="E42" s="2">
        <v>-0.66412215230000005</v>
      </c>
      <c r="F42" s="2">
        <v>-0.51145038600000003</v>
      </c>
      <c r="G42" s="2">
        <v>-0.22900762559999999</v>
      </c>
      <c r="H42" s="3">
        <f t="shared" si="5"/>
        <v>-1.9702880914500003E-2</v>
      </c>
      <c r="I42" s="3">
        <f t="shared" si="6"/>
        <v>-3.1438476626200001E-2</v>
      </c>
      <c r="J42" s="3">
        <f t="shared" si="7"/>
        <v>3.7090942383033005</v>
      </c>
      <c r="K42" s="4">
        <f t="shared" si="8"/>
        <v>-4.1297094855555017E-3</v>
      </c>
      <c r="L42" s="4">
        <f t="shared" si="9"/>
        <v>-6.4997375607535011E-3</v>
      </c>
      <c r="M42" s="16">
        <f t="shared" si="10"/>
        <v>0.76018870361723812</v>
      </c>
      <c r="N42" s="17">
        <f t="shared" si="4"/>
        <v>-2.83203125E-2</v>
      </c>
      <c r="O42" s="18">
        <f t="shared" si="11"/>
        <v>-0.11290576169670004</v>
      </c>
      <c r="P42" s="19">
        <f t="shared" si="12"/>
        <v>-0.21748159517822852</v>
      </c>
      <c r="Q42" s="17">
        <f t="shared" si="0"/>
        <v>0.75681508492616156</v>
      </c>
      <c r="R42" s="19">
        <f t="shared" si="1"/>
        <v>3.373618691076552E-3</v>
      </c>
      <c r="S42" s="17">
        <f t="shared" si="13"/>
        <v>1.2437810810956851E-3</v>
      </c>
      <c r="T42" s="18">
        <f t="shared" si="14"/>
        <v>8.8203970247710377E-5</v>
      </c>
      <c r="U42" s="19">
        <f t="shared" si="15"/>
        <v>-1.5501267886914264E-3</v>
      </c>
    </row>
    <row r="43" spans="1:21" x14ac:dyDescent="0.25">
      <c r="A43">
        <v>0.4</v>
      </c>
      <c r="B43" s="1">
        <v>-9.2773438000000007E-3</v>
      </c>
      <c r="C43" s="1">
        <v>-1.07421875E-2</v>
      </c>
      <c r="D43" s="1">
        <v>0.9731445313</v>
      </c>
      <c r="E43" s="2">
        <v>-0.63358778950000005</v>
      </c>
      <c r="F43" s="2">
        <v>-0.57251906389999996</v>
      </c>
      <c r="G43" s="2">
        <v>-0.1755725145</v>
      </c>
      <c r="H43" s="3">
        <f t="shared" si="5"/>
        <v>-2.0372802794400003E-2</v>
      </c>
      <c r="I43" s="3">
        <f t="shared" si="6"/>
        <v>-3.2263916078100002E-2</v>
      </c>
      <c r="J43" s="3">
        <f t="shared" si="7"/>
        <v>3.8043906250245008</v>
      </c>
      <c r="K43" s="4">
        <f t="shared" si="8"/>
        <v>-4.3362487928025016E-3</v>
      </c>
      <c r="L43" s="4">
        <f t="shared" si="9"/>
        <v>-6.8270422488905013E-3</v>
      </c>
      <c r="M43" s="16">
        <f t="shared" si="10"/>
        <v>0.79870753662532012</v>
      </c>
      <c r="N43" s="17">
        <f t="shared" si="4"/>
        <v>-2.6855468699999996E-2</v>
      </c>
      <c r="O43" s="18">
        <f t="shared" si="11"/>
        <v>-0.11560937497550004</v>
      </c>
      <c r="P43" s="19">
        <f t="shared" si="12"/>
        <v>-0.22867883687516632</v>
      </c>
      <c r="Q43" s="17">
        <f t="shared" si="0"/>
        <v>0.79552111327806685</v>
      </c>
      <c r="R43" s="19">
        <f t="shared" si="1"/>
        <v>3.1864233472532755E-3</v>
      </c>
      <c r="S43" s="17">
        <f t="shared" si="13"/>
        <v>2.7086248810956892E-3</v>
      </c>
      <c r="T43" s="18">
        <f t="shared" si="14"/>
        <v>2.8187186239508774E-4</v>
      </c>
      <c r="U43" s="19">
        <f t="shared" si="15"/>
        <v>-1.5319930728919292E-3</v>
      </c>
    </row>
    <row r="44" spans="1:21" x14ac:dyDescent="0.25">
      <c r="A44">
        <v>0.41</v>
      </c>
      <c r="B44" s="1">
        <v>-2.1972656000000001E-3</v>
      </c>
      <c r="C44" s="1">
        <v>-8.3007813000000007E-3</v>
      </c>
      <c r="D44" s="1">
        <v>0.9653320313</v>
      </c>
      <c r="E44" s="2">
        <v>-0.7328244209</v>
      </c>
      <c r="F44" s="2">
        <v>-0.38931298260000002</v>
      </c>
      <c r="G44" s="2">
        <v>-0.2671755791</v>
      </c>
      <c r="H44" s="3">
        <f t="shared" si="5"/>
        <v>-2.0935058655000002E-2</v>
      </c>
      <c r="I44" s="3">
        <f t="shared" si="6"/>
        <v>-3.3197021549300001E-2</v>
      </c>
      <c r="J44" s="3">
        <f t="shared" si="7"/>
        <v>3.8993759765919007</v>
      </c>
      <c r="K44" s="4">
        <f t="shared" si="8"/>
        <v>-4.5445227191840019E-3</v>
      </c>
      <c r="L44" s="4">
        <f t="shared" si="9"/>
        <v>-7.1630200327490014E-3</v>
      </c>
      <c r="M44" s="16">
        <f t="shared" si="10"/>
        <v>0.83817562500453269</v>
      </c>
      <c r="N44" s="17">
        <f t="shared" si="4"/>
        <v>-3.4667968699999996E-2</v>
      </c>
      <c r="O44" s="18">
        <f t="shared" si="11"/>
        <v>-0.11862402340810005</v>
      </c>
      <c r="P44" s="19">
        <f t="shared" si="12"/>
        <v>-0.24015627339596274</v>
      </c>
      <c r="Q44" s="17">
        <f t="shared" si="0"/>
        <v>0.83517660028619267</v>
      </c>
      <c r="R44" s="19">
        <f t="shared" si="1"/>
        <v>2.9990247183400154E-3</v>
      </c>
      <c r="S44" s="17">
        <f t="shared" si="13"/>
        <v>-5.1038751189043108E-3</v>
      </c>
      <c r="T44" s="18">
        <f t="shared" si="14"/>
        <v>1.6450460074246526E-4</v>
      </c>
      <c r="U44" s="19">
        <f t="shared" si="15"/>
        <v>-1.510120626198189E-3</v>
      </c>
    </row>
    <row r="45" spans="1:21" x14ac:dyDescent="0.25">
      <c r="A45">
        <v>0.42</v>
      </c>
      <c r="B45" s="1">
        <v>6.5917969000000003E-3</v>
      </c>
      <c r="C45" s="1">
        <v>-8.0566405999999997E-3</v>
      </c>
      <c r="D45" s="1">
        <v>0.970703125</v>
      </c>
      <c r="E45" s="2">
        <v>-0.76335878369999999</v>
      </c>
      <c r="F45" s="2">
        <v>-0.32061066630000001</v>
      </c>
      <c r="G45" s="2">
        <v>-0.23664121630000001</v>
      </c>
      <c r="H45" s="3">
        <f t="shared" si="5"/>
        <v>-2.0719726621300002E-2</v>
      </c>
      <c r="I45" s="3">
        <f t="shared" si="6"/>
        <v>-3.3998535222400005E-2</v>
      </c>
      <c r="J45" s="3">
        <f t="shared" si="7"/>
        <v>3.9942416992506007</v>
      </c>
      <c r="K45" s="4">
        <f t="shared" si="8"/>
        <v>-4.7518994287625016E-3</v>
      </c>
      <c r="L45" s="4">
        <f t="shared" si="9"/>
        <v>-7.5058764787230012E-3</v>
      </c>
      <c r="M45" s="16">
        <f t="shared" si="10"/>
        <v>0.8785927294970387</v>
      </c>
      <c r="N45" s="17">
        <f t="shared" si="4"/>
        <v>-2.9296875E-2</v>
      </c>
      <c r="O45" s="18">
        <f t="shared" si="11"/>
        <v>-0.12175830074940006</v>
      </c>
      <c r="P45" s="19">
        <f t="shared" si="12"/>
        <v>-0.25193500727968027</v>
      </c>
      <c r="Q45" s="17">
        <f t="shared" si="0"/>
        <v>0.87578154595053959</v>
      </c>
      <c r="R45" s="19">
        <f t="shared" si="1"/>
        <v>2.8111835464991186E-3</v>
      </c>
      <c r="S45" s="17">
        <f t="shared" si="13"/>
        <v>2.6721858109568508E-4</v>
      </c>
      <c r="T45" s="18">
        <f t="shared" si="14"/>
        <v>-7.2491569610157403E-5</v>
      </c>
      <c r="U45" s="19">
        <f t="shared" si="15"/>
        <v>-1.505611987672706E-3</v>
      </c>
    </row>
    <row r="46" spans="1:21" x14ac:dyDescent="0.25">
      <c r="A46">
        <v>0.43</v>
      </c>
      <c r="B46" s="1">
        <v>-7.3242187999999998E-3</v>
      </c>
      <c r="C46" s="1">
        <v>-3.6621093999999999E-3</v>
      </c>
      <c r="D46" s="1">
        <v>0.966796875</v>
      </c>
      <c r="E46" s="2">
        <v>-0.83969469070000002</v>
      </c>
      <c r="F46" s="2">
        <v>-0.29007635120000003</v>
      </c>
      <c r="G46" s="2">
        <v>-0.2671755791</v>
      </c>
      <c r="H46" s="3">
        <f t="shared" si="5"/>
        <v>-2.0755615294400002E-2</v>
      </c>
      <c r="I46" s="3">
        <f t="shared" si="6"/>
        <v>-3.4572753972400005E-2</v>
      </c>
      <c r="J46" s="3">
        <f t="shared" si="7"/>
        <v>4.0891791992506006</v>
      </c>
      <c r="K46" s="4">
        <f t="shared" si="8"/>
        <v>-4.9626855621875019E-3</v>
      </c>
      <c r="L46" s="4">
        <f t="shared" si="9"/>
        <v>-7.853398452053002E-3</v>
      </c>
      <c r="M46" s="16">
        <f t="shared" si="10"/>
        <v>0.91995938843291025</v>
      </c>
      <c r="N46" s="17">
        <f t="shared" si="4"/>
        <v>-3.3203125E-2</v>
      </c>
      <c r="O46" s="18">
        <f t="shared" si="11"/>
        <v>-0.12482080074940005</v>
      </c>
      <c r="P46" s="19">
        <f t="shared" si="12"/>
        <v>-0.26401738325312146</v>
      </c>
      <c r="Q46" s="17">
        <f t="shared" si="0"/>
        <v>0.91733595027110748</v>
      </c>
      <c r="R46" s="19">
        <f t="shared" si="1"/>
        <v>2.6234381618027713E-3</v>
      </c>
      <c r="S46" s="17">
        <f t="shared" si="13"/>
        <v>-3.6390314189043149E-3</v>
      </c>
      <c r="T46" s="18">
        <f t="shared" si="14"/>
        <v>-2.3771039866278028E-4</v>
      </c>
      <c r="U46" s="19">
        <f t="shared" si="15"/>
        <v>-1.5208118841180799E-3</v>
      </c>
    </row>
    <row r="47" spans="1:21" x14ac:dyDescent="0.25">
      <c r="A47">
        <v>0.44</v>
      </c>
      <c r="B47" s="1">
        <v>-5.859375E-3</v>
      </c>
      <c r="C47" s="1">
        <v>-3.6621093999999999E-3</v>
      </c>
      <c r="D47" s="1">
        <v>0.9714355469</v>
      </c>
      <c r="E47" s="2">
        <v>-0.66412215230000005</v>
      </c>
      <c r="F47" s="2">
        <v>-0.4503816605</v>
      </c>
      <c r="G47" s="2">
        <v>-0.34351146220000001</v>
      </c>
      <c r="H47" s="3">
        <f t="shared" si="5"/>
        <v>-2.1401611390600001E-2</v>
      </c>
      <c r="I47" s="3">
        <f t="shared" si="6"/>
        <v>-3.4931640693600004E-2</v>
      </c>
      <c r="J47" s="3">
        <f t="shared" si="7"/>
        <v>4.1841525879237009</v>
      </c>
      <c r="K47" s="4">
        <f t="shared" si="8"/>
        <v>-5.1795727698435018E-3</v>
      </c>
      <c r="L47" s="4">
        <f t="shared" si="9"/>
        <v>-8.2053466949265023E-3</v>
      </c>
      <c r="M47" s="16">
        <f t="shared" si="10"/>
        <v>0.96227709717349375</v>
      </c>
      <c r="N47" s="17">
        <f t="shared" si="4"/>
        <v>-2.8564453099999998E-2</v>
      </c>
      <c r="O47" s="18">
        <f t="shared" si="11"/>
        <v>-0.12784741207630004</v>
      </c>
      <c r="P47" s="19">
        <f t="shared" si="12"/>
        <v>-0.27639812568158079</v>
      </c>
      <c r="Q47" s="17">
        <f t="shared" si="0"/>
        <v>0.95983981324789647</v>
      </c>
      <c r="R47" s="19">
        <f t="shared" si="1"/>
        <v>2.4372839255972778E-3</v>
      </c>
      <c r="S47" s="17">
        <f t="shared" si="13"/>
        <v>9.9964048109568715E-4</v>
      </c>
      <c r="T47" s="18">
        <f t="shared" si="14"/>
        <v>-3.6704055461540304E-4</v>
      </c>
      <c r="U47" s="19">
        <f t="shared" si="15"/>
        <v>-1.5504446808287109E-3</v>
      </c>
    </row>
    <row r="48" spans="1:21" x14ac:dyDescent="0.25">
      <c r="A48">
        <v>0.45</v>
      </c>
      <c r="B48" s="1">
        <v>-5.859375E-3</v>
      </c>
      <c r="C48" s="1">
        <v>-7.0800780999999997E-3</v>
      </c>
      <c r="D48" s="1">
        <v>0.9721679688</v>
      </c>
      <c r="E48" s="2">
        <v>-0.58015270230000004</v>
      </c>
      <c r="F48" s="2">
        <v>-0.16793893809999999</v>
      </c>
      <c r="G48" s="2">
        <v>-0.42748088839999998</v>
      </c>
      <c r="H48" s="3">
        <f t="shared" si="5"/>
        <v>-2.1975830140600002E-2</v>
      </c>
      <c r="I48" s="3">
        <f t="shared" si="6"/>
        <v>-3.5458007881100005E-2</v>
      </c>
      <c r="J48" s="3">
        <f t="shared" si="7"/>
        <v>4.2793891601930012</v>
      </c>
      <c r="K48" s="4">
        <f t="shared" si="8"/>
        <v>-5.4008862470430021E-3</v>
      </c>
      <c r="L48" s="4">
        <f t="shared" si="9"/>
        <v>-8.5645324866220028E-3</v>
      </c>
      <c r="M48" s="16">
        <f t="shared" si="10"/>
        <v>1.0055462146055203</v>
      </c>
      <c r="N48" s="17">
        <f t="shared" si="4"/>
        <v>-2.7832031199999996E-2</v>
      </c>
      <c r="O48" s="18">
        <f t="shared" si="11"/>
        <v>-0.13061083980700006</v>
      </c>
      <c r="P48" s="19">
        <f t="shared" si="12"/>
        <v>-0.28906258002386248</v>
      </c>
      <c r="Q48" s="17">
        <f t="shared" si="0"/>
        <v>1.0032931348809062</v>
      </c>
      <c r="R48" s="19">
        <f t="shared" si="1"/>
        <v>2.2530797246140821E-3</v>
      </c>
      <c r="S48" s="17">
        <f t="shared" si="13"/>
        <v>1.7320623810956892E-3</v>
      </c>
      <c r="T48" s="18">
        <f t="shared" si="14"/>
        <v>-2.3318711436802559E-4</v>
      </c>
      <c r="U48" s="19">
        <f t="shared" si="15"/>
        <v>-1.5798558366088989E-3</v>
      </c>
    </row>
    <row r="49" spans="1:21" x14ac:dyDescent="0.25">
      <c r="A49">
        <v>0.46</v>
      </c>
      <c r="B49" s="1">
        <v>-4.8828130000000002E-4</v>
      </c>
      <c r="C49" s="1">
        <v>-1.171875E-2</v>
      </c>
      <c r="D49" s="1">
        <v>0.9675292969</v>
      </c>
      <c r="E49" s="2">
        <v>-0.61832056049999995</v>
      </c>
      <c r="F49" s="2">
        <v>-0.35877861979999998</v>
      </c>
      <c r="G49" s="2">
        <v>-0.137404573</v>
      </c>
      <c r="H49" s="3">
        <f t="shared" si="5"/>
        <v>-2.2286865299300001E-2</v>
      </c>
      <c r="I49" s="3">
        <f t="shared" si="6"/>
        <v>-3.6379150458000005E-2</v>
      </c>
      <c r="J49" s="3">
        <f t="shared" si="7"/>
        <v>4.3744343262123015</v>
      </c>
      <c r="K49" s="4">
        <f t="shared" si="8"/>
        <v>-5.6229174977045025E-3</v>
      </c>
      <c r="L49" s="4">
        <f t="shared" si="9"/>
        <v>-8.932092301755002E-3</v>
      </c>
      <c r="M49" s="16">
        <f t="shared" si="10"/>
        <v>1.0497650659243023</v>
      </c>
      <c r="N49" s="17">
        <f t="shared" si="4"/>
        <v>-3.2470703099999998E-2</v>
      </c>
      <c r="O49" s="18">
        <f t="shared" si="11"/>
        <v>-0.13356567378770007</v>
      </c>
      <c r="P49" s="19">
        <f t="shared" si="12"/>
        <v>-0.30200722919000278</v>
      </c>
      <c r="Q49" s="17">
        <f t="shared" si="0"/>
        <v>1.047695915170137</v>
      </c>
      <c r="R49" s="19">
        <f t="shared" si="1"/>
        <v>2.0691507541652499E-3</v>
      </c>
      <c r="S49" s="17">
        <f t="shared" si="13"/>
        <v>-2.9066095189043128E-3</v>
      </c>
      <c r="T49" s="18">
        <f t="shared" si="14"/>
        <v>-2.9073992412064815E-4</v>
      </c>
      <c r="U49" s="19">
        <f t="shared" si="15"/>
        <v>-1.605528261494844E-3</v>
      </c>
    </row>
    <row r="50" spans="1:21" x14ac:dyDescent="0.25">
      <c r="A50">
        <v>0.47</v>
      </c>
      <c r="B50" s="1">
        <v>3.90625E-3</v>
      </c>
      <c r="C50" s="1">
        <v>-3.6621093999999999E-3</v>
      </c>
      <c r="D50" s="1">
        <v>0.9692382813</v>
      </c>
      <c r="E50" s="2">
        <v>-0.40458016400000002</v>
      </c>
      <c r="F50" s="2">
        <v>-0.2824427605</v>
      </c>
      <c r="G50" s="2">
        <v>-0.49618320469999999</v>
      </c>
      <c r="H50" s="3">
        <f t="shared" si="5"/>
        <v>-2.2119384833000001E-2</v>
      </c>
      <c r="I50" s="3">
        <f t="shared" si="6"/>
        <v>-3.7132812568600002E-2</v>
      </c>
      <c r="J50" s="3">
        <f t="shared" si="7"/>
        <v>4.469335937544102</v>
      </c>
      <c r="K50" s="4">
        <f t="shared" si="8"/>
        <v>-5.8453076350970029E-3</v>
      </c>
      <c r="L50" s="4">
        <f t="shared" si="9"/>
        <v>-9.3064709645565014E-3</v>
      </c>
      <c r="M50" s="16">
        <f t="shared" si="10"/>
        <v>1.0949349072333494</v>
      </c>
      <c r="N50" s="17">
        <f t="shared" si="4"/>
        <v>-3.0761718699999996E-2</v>
      </c>
      <c r="O50" s="18">
        <f t="shared" si="11"/>
        <v>-0.13666406245590007</v>
      </c>
      <c r="P50" s="19">
        <f t="shared" si="12"/>
        <v>-0.31524848626593921</v>
      </c>
      <c r="Q50" s="17">
        <f t="shared" si="0"/>
        <v>1.0930481541155885</v>
      </c>
      <c r="R50" s="19">
        <f t="shared" si="1"/>
        <v>1.8867531177608754E-3</v>
      </c>
      <c r="S50" s="17">
        <f t="shared" si="13"/>
        <v>-1.1976251189043108E-3</v>
      </c>
      <c r="T50" s="18">
        <f t="shared" si="14"/>
        <v>-4.918474213732707E-4</v>
      </c>
      <c r="U50" s="19">
        <f t="shared" si="15"/>
        <v>-1.643875041424046E-3</v>
      </c>
    </row>
    <row r="51" spans="1:21" x14ac:dyDescent="0.25">
      <c r="A51">
        <v>0.48</v>
      </c>
      <c r="B51" s="1">
        <v>-8.7890625E-3</v>
      </c>
      <c r="C51" s="1">
        <v>-8.7890625E-3</v>
      </c>
      <c r="D51" s="1">
        <v>0.9755859375</v>
      </c>
      <c r="E51" s="2">
        <v>-0.51145038600000003</v>
      </c>
      <c r="F51" s="2">
        <v>-0.45801525119999997</v>
      </c>
      <c r="G51" s="2">
        <v>-0.22137405869999999</v>
      </c>
      <c r="H51" s="3">
        <f t="shared" si="5"/>
        <v>-2.2358642645500002E-2</v>
      </c>
      <c r="I51" s="3">
        <f t="shared" si="6"/>
        <v>-3.77429199917E-2</v>
      </c>
      <c r="J51" s="3">
        <f t="shared" si="7"/>
        <v>4.5646323242653022</v>
      </c>
      <c r="K51" s="4">
        <f t="shared" si="8"/>
        <v>-6.0744568056865025E-3</v>
      </c>
      <c r="L51" s="4">
        <f t="shared" si="9"/>
        <v>-9.6865918148580019E-3</v>
      </c>
      <c r="M51" s="16">
        <f t="shared" si="10"/>
        <v>1.1410575329662429</v>
      </c>
      <c r="N51" s="17">
        <f t="shared" si="4"/>
        <v>-2.44140625E-2</v>
      </c>
      <c r="O51" s="18">
        <f t="shared" si="11"/>
        <v>-0.13936767573470007</v>
      </c>
      <c r="P51" s="19">
        <f t="shared" si="12"/>
        <v>-0.32877404143727862</v>
      </c>
      <c r="Q51" s="17">
        <f t="shared" si="0"/>
        <v>1.1393498517172609</v>
      </c>
      <c r="R51" s="19">
        <f t="shared" si="1"/>
        <v>1.7076812489820181E-3</v>
      </c>
      <c r="S51" s="17">
        <f t="shared" si="13"/>
        <v>5.1500310810956851E-3</v>
      </c>
      <c r="T51" s="18">
        <f t="shared" si="14"/>
        <v>-2.9817952922589334E-4</v>
      </c>
      <c r="U51" s="19">
        <f t="shared" si="15"/>
        <v>-1.6825863620034049E-3</v>
      </c>
    </row>
    <row r="52" spans="1:21" x14ac:dyDescent="0.25">
      <c r="A52">
        <v>0.49</v>
      </c>
      <c r="B52" s="1">
        <v>-1.39160156E-2</v>
      </c>
      <c r="C52" s="1">
        <v>-2.1972656000000001E-3</v>
      </c>
      <c r="D52" s="1">
        <v>0.9685058594</v>
      </c>
      <c r="E52" s="2">
        <v>-0.4656488419</v>
      </c>
      <c r="F52" s="2">
        <v>-0.37404580120000003</v>
      </c>
      <c r="G52" s="2">
        <v>-0.23664121630000001</v>
      </c>
      <c r="H52" s="3">
        <f t="shared" si="5"/>
        <v>-2.3471191472400003E-2</v>
      </c>
      <c r="I52" s="3">
        <f t="shared" si="6"/>
        <v>-3.8281250068599997E-2</v>
      </c>
      <c r="J52" s="3">
        <f t="shared" si="7"/>
        <v>4.6598928223134024</v>
      </c>
      <c r="K52" s="4">
        <f t="shared" si="8"/>
        <v>-6.3135949899295026E-3</v>
      </c>
      <c r="L52" s="4">
        <f t="shared" si="9"/>
        <v>-1.0071138934678502E-2</v>
      </c>
      <c r="M52" s="16">
        <f t="shared" si="10"/>
        <v>1.1881314477616609</v>
      </c>
      <c r="N52" s="17">
        <f t="shared" si="4"/>
        <v>-3.1494140599999998E-2</v>
      </c>
      <c r="O52" s="18">
        <f t="shared" si="11"/>
        <v>-0.14210717768660008</v>
      </c>
      <c r="P52" s="19">
        <f t="shared" si="12"/>
        <v>-0.34256630925492232</v>
      </c>
      <c r="Q52" s="17">
        <f t="shared" si="0"/>
        <v>1.1866010079751546</v>
      </c>
      <c r="R52" s="19">
        <f t="shared" si="1"/>
        <v>1.5304397865063546E-3</v>
      </c>
      <c r="S52" s="17">
        <f t="shared" si="13"/>
        <v>-1.9300470189043128E-3</v>
      </c>
      <c r="T52" s="18">
        <f t="shared" si="14"/>
        <v>-1.4040031017851609E-4</v>
      </c>
      <c r="U52" s="19">
        <f t="shared" si="15"/>
        <v>-1.704076774134221E-3</v>
      </c>
    </row>
    <row r="53" spans="1:21" x14ac:dyDescent="0.25">
      <c r="A53">
        <v>0.5</v>
      </c>
      <c r="B53" s="1">
        <v>-4.1503905999999997E-3</v>
      </c>
      <c r="C53" s="1">
        <v>-4.8828125E-3</v>
      </c>
      <c r="D53" s="1">
        <v>0.9702148438</v>
      </c>
      <c r="E53" s="2">
        <v>-0.44274811739999997</v>
      </c>
      <c r="F53" s="2">
        <v>-0.22900762559999999</v>
      </c>
      <c r="G53" s="2">
        <v>-0.40458016400000002</v>
      </c>
      <c r="H53" s="3">
        <f t="shared" si="5"/>
        <v>-2.4356445376200003E-2</v>
      </c>
      <c r="I53" s="3">
        <f t="shared" si="6"/>
        <v>-3.8628173895499995E-2</v>
      </c>
      <c r="J53" s="3">
        <f t="shared" si="7"/>
        <v>4.7548901367702028</v>
      </c>
      <c r="K53" s="4">
        <f t="shared" si="8"/>
        <v>-6.5593725784510023E-3</v>
      </c>
      <c r="L53" s="4">
        <f t="shared" si="9"/>
        <v>-1.0460351581830502E-2</v>
      </c>
      <c r="M53" s="16">
        <f t="shared" si="10"/>
        <v>1.2361569506918875</v>
      </c>
      <c r="N53" s="17">
        <f t="shared" si="4"/>
        <v>-2.9785156199999996E-2</v>
      </c>
      <c r="O53" s="18">
        <f t="shared" si="11"/>
        <v>-0.14510986322980007</v>
      </c>
      <c r="P53" s="19">
        <f t="shared" si="12"/>
        <v>-0.35663994425982593</v>
      </c>
      <c r="Q53" s="17">
        <f t="shared" si="0"/>
        <v>1.2348016228892689</v>
      </c>
      <c r="R53" s="19">
        <f t="shared" si="1"/>
        <v>1.3553278026186E-3</v>
      </c>
      <c r="S53" s="17">
        <f t="shared" si="13"/>
        <v>-2.2106261890431078E-4</v>
      </c>
      <c r="T53" s="18">
        <f t="shared" si="14"/>
        <v>-2.4580468243113869E-4</v>
      </c>
      <c r="U53" s="19">
        <f t="shared" si="15"/>
        <v>-1.7230008187720941E-3</v>
      </c>
    </row>
    <row r="54" spans="1:21" x14ac:dyDescent="0.25">
      <c r="A54">
        <v>0.51</v>
      </c>
      <c r="B54" s="1">
        <v>-4.8828125E-3</v>
      </c>
      <c r="C54" s="1">
        <v>-7.0800780999999997E-3</v>
      </c>
      <c r="D54" s="1">
        <v>0.9750976563</v>
      </c>
      <c r="E54" s="2">
        <v>-0.52671756739999998</v>
      </c>
      <c r="F54" s="2">
        <v>-0.4656488419</v>
      </c>
      <c r="G54" s="2">
        <v>-0.1832061005</v>
      </c>
      <c r="H54" s="3">
        <f t="shared" si="5"/>
        <v>-2.4799072328100004E-2</v>
      </c>
      <c r="I54" s="3">
        <f t="shared" si="6"/>
        <v>-3.9214355534899999E-2</v>
      </c>
      <c r="J54" s="3">
        <f t="shared" si="7"/>
        <v>4.850210449275103</v>
      </c>
      <c r="K54" s="4">
        <f t="shared" si="8"/>
        <v>-6.809157735338002E-3</v>
      </c>
      <c r="L54" s="4">
        <f t="shared" si="9"/>
        <v>-1.0856741963357501E-2</v>
      </c>
      <c r="M54" s="16">
        <f t="shared" si="10"/>
        <v>1.285135297860432</v>
      </c>
      <c r="N54" s="17">
        <f t="shared" si="4"/>
        <v>-2.4902343699999996E-2</v>
      </c>
      <c r="O54" s="18">
        <f t="shared" si="11"/>
        <v>-0.14778955072490008</v>
      </c>
      <c r="P54" s="19">
        <f t="shared" si="12"/>
        <v>-0.37099201554360622</v>
      </c>
      <c r="Q54" s="17">
        <f t="shared" si="0"/>
        <v>1.2839516964596041</v>
      </c>
      <c r="R54" s="19">
        <f t="shared" si="1"/>
        <v>1.1836014008279605E-3</v>
      </c>
      <c r="S54" s="17">
        <f t="shared" si="13"/>
        <v>4.6617498810956892E-3</v>
      </c>
      <c r="T54" s="18">
        <f t="shared" si="14"/>
        <v>-2.8211006583761143E-5</v>
      </c>
      <c r="U54" s="19">
        <f t="shared" si="15"/>
        <v>-1.7364275875338241E-3</v>
      </c>
    </row>
    <row r="55" spans="1:21" x14ac:dyDescent="0.25">
      <c r="A55">
        <v>0.52</v>
      </c>
      <c r="B55" s="1">
        <v>-2.4414062999999998E-3</v>
      </c>
      <c r="C55" s="1">
        <v>-1.0253906300000001E-2</v>
      </c>
      <c r="D55" s="1">
        <v>0.96875</v>
      </c>
      <c r="E55" s="2">
        <v>-0.39694657329999999</v>
      </c>
      <c r="F55" s="2">
        <v>-0.2671755791</v>
      </c>
      <c r="G55" s="2">
        <v>-0.25190839770000001</v>
      </c>
      <c r="H55" s="3">
        <f t="shared" si="5"/>
        <v>-2.5157959049300002E-2</v>
      </c>
      <c r="I55" s="3">
        <f t="shared" si="6"/>
        <v>-4.0063720770500001E-2</v>
      </c>
      <c r="J55" s="3">
        <f t="shared" si="7"/>
        <v>4.9454589844338033</v>
      </c>
      <c r="K55" s="4">
        <f t="shared" si="8"/>
        <v>-7.0628308316965024E-3</v>
      </c>
      <c r="L55" s="4">
        <f t="shared" si="9"/>
        <v>-1.12604895226495E-2</v>
      </c>
      <c r="M55" s="16">
        <f t="shared" si="10"/>
        <v>1.3350672070407075</v>
      </c>
      <c r="N55" s="17">
        <f t="shared" si="4"/>
        <v>-3.125E-2</v>
      </c>
      <c r="O55" s="18">
        <f t="shared" si="11"/>
        <v>-0.15054101556620009</v>
      </c>
      <c r="P55" s="19">
        <f t="shared" si="12"/>
        <v>-0.38561021329187012</v>
      </c>
      <c r="Q55" s="17">
        <f t="shared" si="0"/>
        <v>1.3340512286861603</v>
      </c>
      <c r="R55" s="19">
        <f t="shared" si="1"/>
        <v>1.0159783545471424E-3</v>
      </c>
      <c r="S55" s="17">
        <f t="shared" si="13"/>
        <v>-1.6859064189043149E-3</v>
      </c>
      <c r="T55" s="18">
        <f t="shared" si="14"/>
        <v>1.1760532306361621E-4</v>
      </c>
      <c r="U55" s="19">
        <f t="shared" si="15"/>
        <v>-1.7320472660263112E-3</v>
      </c>
    </row>
    <row r="56" spans="1:21" x14ac:dyDescent="0.25">
      <c r="A56">
        <v>0.53</v>
      </c>
      <c r="B56" s="1">
        <v>-6.1035155999999997E-3</v>
      </c>
      <c r="C56" s="1">
        <v>-2.4414062999999998E-3</v>
      </c>
      <c r="D56" s="1">
        <v>0.9794921875</v>
      </c>
      <c r="E56" s="2">
        <v>-0.55725193019999997</v>
      </c>
      <c r="F56" s="2">
        <v>-0.41984734540000002</v>
      </c>
      <c r="G56" s="2">
        <v>-0.35877861979999998</v>
      </c>
      <c r="H56" s="3">
        <f t="shared" si="5"/>
        <v>-2.5576660222400002E-2</v>
      </c>
      <c r="I56" s="3">
        <f t="shared" si="6"/>
        <v>-4.0685791087899999E-2</v>
      </c>
      <c r="J56" s="3">
        <f t="shared" si="7"/>
        <v>5.0409228516213034</v>
      </c>
      <c r="K56" s="4">
        <f t="shared" si="8"/>
        <v>-7.3230237034395025E-3</v>
      </c>
      <c r="L56" s="4">
        <f t="shared" si="9"/>
        <v>-1.16686035370625E-2</v>
      </c>
      <c r="M56" s="16">
        <f t="shared" si="10"/>
        <v>1.3859521997170889</v>
      </c>
      <c r="N56" s="17">
        <f t="shared" si="4"/>
        <v>-2.05078125E-2</v>
      </c>
      <c r="O56" s="18">
        <f t="shared" si="11"/>
        <v>-0.1530771483787001</v>
      </c>
      <c r="P56" s="19">
        <f t="shared" si="12"/>
        <v>-0.40048750332517025</v>
      </c>
      <c r="Q56" s="17">
        <f t="shared" si="0"/>
        <v>1.3851002195689377</v>
      </c>
      <c r="R56" s="19">
        <f t="shared" si="1"/>
        <v>8.5198014815124345E-4</v>
      </c>
      <c r="S56" s="17">
        <f t="shared" si="13"/>
        <v>9.0562810810956851E-3</v>
      </c>
      <c r="T56" s="18">
        <f t="shared" si="14"/>
        <v>4.7875368151099342E-4</v>
      </c>
      <c r="U56" s="19">
        <f t="shared" si="15"/>
        <v>-1.7028256748021554E-3</v>
      </c>
    </row>
    <row r="57" spans="1:21" x14ac:dyDescent="0.25">
      <c r="A57">
        <v>0.54</v>
      </c>
      <c r="B57" s="1">
        <v>-1.19628906E-2</v>
      </c>
      <c r="C57" s="1">
        <v>-2.6855468999999999E-3</v>
      </c>
      <c r="D57" s="1">
        <v>0.9624023438</v>
      </c>
      <c r="E57" s="2">
        <v>-0.60305347440000001</v>
      </c>
      <c r="F57" s="2">
        <v>-0.34351146220000001</v>
      </c>
      <c r="G57" s="2">
        <v>-0.29007635120000003</v>
      </c>
      <c r="H57" s="3">
        <f t="shared" si="5"/>
        <v>-2.6461914126200001E-2</v>
      </c>
      <c r="I57" s="3">
        <f t="shared" si="6"/>
        <v>-4.0937011794699996E-2</v>
      </c>
      <c r="J57" s="3">
        <f t="shared" si="7"/>
        <v>5.1360756836550037</v>
      </c>
      <c r="K57" s="4">
        <f t="shared" si="8"/>
        <v>-7.5928467021295024E-3</v>
      </c>
      <c r="L57" s="4">
        <f t="shared" si="9"/>
        <v>-1.20806653054185E-2</v>
      </c>
      <c r="M57" s="16">
        <f t="shared" si="10"/>
        <v>1.43778895997162</v>
      </c>
      <c r="N57" s="17">
        <f t="shared" si="4"/>
        <v>-3.7597656199999996E-2</v>
      </c>
      <c r="O57" s="18">
        <f t="shared" si="11"/>
        <v>-0.15592431634500009</v>
      </c>
      <c r="P57" s="19">
        <f t="shared" si="12"/>
        <v>-0.41562857509663154</v>
      </c>
      <c r="Q57" s="17">
        <f t="shared" si="0"/>
        <v>1.4370986691079359</v>
      </c>
      <c r="R57" s="19">
        <f t="shared" si="1"/>
        <v>6.9029086368410653E-4</v>
      </c>
      <c r="S57" s="17">
        <f t="shared" si="13"/>
        <v>-8.0335626189043108E-3</v>
      </c>
      <c r="T57" s="18">
        <f t="shared" si="14"/>
        <v>5.2886688615837076E-4</v>
      </c>
      <c r="U57" s="19">
        <f t="shared" si="15"/>
        <v>-1.6534522669863566E-3</v>
      </c>
    </row>
    <row r="58" spans="1:21" x14ac:dyDescent="0.25">
      <c r="A58">
        <v>0.55000000000000004</v>
      </c>
      <c r="B58" s="1">
        <v>-9.2773438000000007E-3</v>
      </c>
      <c r="C58" s="1">
        <v>-8.3007813000000007E-3</v>
      </c>
      <c r="D58" s="1">
        <v>0.98046875</v>
      </c>
      <c r="E58" s="2">
        <v>-0.58778624530000001</v>
      </c>
      <c r="F58" s="2">
        <v>-0.24427480700000001</v>
      </c>
      <c r="G58" s="2">
        <v>-0.2748091459</v>
      </c>
      <c r="H58" s="3">
        <f t="shared" si="5"/>
        <v>-2.7502685611800002E-2</v>
      </c>
      <c r="I58" s="3">
        <f t="shared" si="6"/>
        <v>-4.1475341876499996E-2</v>
      </c>
      <c r="J58" s="3">
        <f t="shared" si="7"/>
        <v>5.2312763672512039</v>
      </c>
      <c r="K58" s="4">
        <f t="shared" si="8"/>
        <v>-7.8708642809160023E-3</v>
      </c>
      <c r="L58" s="4">
        <f t="shared" si="9"/>
        <v>-1.2498349632405001E-2</v>
      </c>
      <c r="M58" s="16">
        <f t="shared" si="10"/>
        <v>1.4905788635367041</v>
      </c>
      <c r="N58" s="17">
        <f t="shared" si="4"/>
        <v>-1.953125E-2</v>
      </c>
      <c r="O58" s="18">
        <f t="shared" si="11"/>
        <v>-0.15872363274880008</v>
      </c>
      <c r="P58" s="19">
        <f t="shared" si="12"/>
        <v>-0.43104632460222775</v>
      </c>
      <c r="Q58" s="17">
        <f t="shared" si="0"/>
        <v>1.4900465773031548</v>
      </c>
      <c r="R58" s="19">
        <f t="shared" si="1"/>
        <v>5.3228623354928395E-4</v>
      </c>
      <c r="S58" s="17">
        <f t="shared" si="13"/>
        <v>1.0032843581095685E-2</v>
      </c>
      <c r="T58" s="18">
        <f t="shared" si="14"/>
        <v>6.2683165330574815E-4</v>
      </c>
      <c r="U58" s="19">
        <f t="shared" si="15"/>
        <v>-1.5968230385526147E-3</v>
      </c>
    </row>
    <row r="59" spans="1:21" x14ac:dyDescent="0.25">
      <c r="A59">
        <v>0.56000000000000005</v>
      </c>
      <c r="B59" s="1">
        <v>-2.9296875E-3</v>
      </c>
      <c r="C59" s="1">
        <v>-3.6621093999999999E-3</v>
      </c>
      <c r="D59" s="1">
        <v>0.9670410156</v>
      </c>
      <c r="E59" s="2">
        <v>-0.54198474880000003</v>
      </c>
      <c r="F59" s="2">
        <v>-0.32061066630000001</v>
      </c>
      <c r="G59" s="2">
        <v>-0.29007635120000003</v>
      </c>
      <c r="H59" s="3">
        <f t="shared" si="5"/>
        <v>-2.8100830145500001E-2</v>
      </c>
      <c r="I59" s="3">
        <f t="shared" si="6"/>
        <v>-4.2061523520799997E-2</v>
      </c>
      <c r="J59" s="3">
        <f t="shared" si="7"/>
        <v>5.326704345765604</v>
      </c>
      <c r="K59" s="4">
        <f t="shared" si="8"/>
        <v>-8.153427758164503E-3</v>
      </c>
      <c r="L59" s="4">
        <f t="shared" si="9"/>
        <v>-1.2920878930113001E-2</v>
      </c>
      <c r="M59" s="16">
        <f t="shared" si="10"/>
        <v>1.5443207739377256</v>
      </c>
      <c r="N59" s="17">
        <f t="shared" si="4"/>
        <v>-3.2958984400000002E-2</v>
      </c>
      <c r="O59" s="18">
        <f t="shared" si="11"/>
        <v>-0.16129565423440009</v>
      </c>
      <c r="P59" s="19">
        <f t="shared" si="12"/>
        <v>-0.44672726966440457</v>
      </c>
      <c r="Q59" s="17">
        <f t="shared" si="0"/>
        <v>1.5439439441545948</v>
      </c>
      <c r="R59" s="19">
        <f t="shared" si="1"/>
        <v>3.768297831308054E-4</v>
      </c>
      <c r="S59" s="17">
        <f t="shared" si="13"/>
        <v>-3.394890818904317E-3</v>
      </c>
      <c r="T59" s="18">
        <f t="shared" si="14"/>
        <v>9.5209133865312525E-4</v>
      </c>
      <c r="U59" s="19">
        <f t="shared" si="15"/>
        <v>-1.5194558119466298E-3</v>
      </c>
    </row>
    <row r="60" spans="1:21" x14ac:dyDescent="0.25">
      <c r="A60">
        <v>0.56999999999999995</v>
      </c>
      <c r="B60" s="1">
        <v>-3.4179687999999998E-3</v>
      </c>
      <c r="C60" s="1">
        <v>-4.1503905999999997E-3</v>
      </c>
      <c r="D60" s="1">
        <v>0.9711914063</v>
      </c>
      <c r="E60" s="2">
        <v>-0.5496182919</v>
      </c>
      <c r="F60" s="2">
        <v>-0.3664122105</v>
      </c>
      <c r="G60" s="2">
        <v>-0.34351146220000001</v>
      </c>
      <c r="H60" s="3">
        <f t="shared" si="5"/>
        <v>-2.84118653042E-2</v>
      </c>
      <c r="I60" s="3">
        <f t="shared" si="6"/>
        <v>-4.24443360208E-2</v>
      </c>
      <c r="J60" s="3">
        <f t="shared" si="7"/>
        <v>5.4216777344387044</v>
      </c>
      <c r="K60" s="4">
        <f t="shared" si="8"/>
        <v>-8.4405969483220024E-3</v>
      </c>
      <c r="L60" s="4">
        <f t="shared" si="9"/>
        <v>-1.3348492456330501E-2</v>
      </c>
      <c r="M60" s="16">
        <f t="shared" si="10"/>
        <v>1.5990123584110312</v>
      </c>
      <c r="N60" s="17">
        <f t="shared" si="4"/>
        <v>-2.8808593699999996E-2</v>
      </c>
      <c r="O60" s="18">
        <f t="shared" si="11"/>
        <v>-0.16432226556130008</v>
      </c>
      <c r="P60" s="19">
        <f t="shared" si="12"/>
        <v>-0.46268254773439388</v>
      </c>
      <c r="Q60" s="17">
        <f t="shared" si="0"/>
        <v>1.598790769662255</v>
      </c>
      <c r="R60" s="19">
        <f t="shared" si="1"/>
        <v>2.2158874877620249E-4</v>
      </c>
      <c r="S60" s="17">
        <f t="shared" si="13"/>
        <v>7.5549988109568922E-4</v>
      </c>
      <c r="T60" s="18">
        <f t="shared" si="14"/>
        <v>8.2276118270050249E-4</v>
      </c>
      <c r="U60" s="19">
        <f t="shared" si="15"/>
        <v>-1.432488038400302E-3</v>
      </c>
    </row>
    <row r="61" spans="1:21" x14ac:dyDescent="0.25">
      <c r="A61">
        <v>0.57999999999999996</v>
      </c>
      <c r="B61" s="1">
        <v>-9.0332030999999997E-3</v>
      </c>
      <c r="C61" s="1">
        <v>-8.7890625E-3</v>
      </c>
      <c r="D61" s="1">
        <v>0.966796875</v>
      </c>
      <c r="E61" s="2">
        <v>-0.58015270230000004</v>
      </c>
      <c r="F61" s="2">
        <v>-0.29007635120000003</v>
      </c>
      <c r="G61" s="2">
        <v>-9.1603050199999994E-2</v>
      </c>
      <c r="H61" s="3">
        <f t="shared" si="5"/>
        <v>-2.9021972727300002E-2</v>
      </c>
      <c r="I61" s="3">
        <f t="shared" si="6"/>
        <v>-4.3078369222700003E-2</v>
      </c>
      <c r="J61" s="3">
        <f t="shared" si="7"/>
        <v>5.5166391602224047</v>
      </c>
      <c r="K61" s="4">
        <f t="shared" si="8"/>
        <v>-8.735661646292003E-3</v>
      </c>
      <c r="L61" s="4">
        <f t="shared" si="9"/>
        <v>-1.3783343531370002E-2</v>
      </c>
      <c r="M61" s="16">
        <f t="shared" si="10"/>
        <v>1.6546530786265488</v>
      </c>
      <c r="N61" s="17">
        <f t="shared" si="4"/>
        <v>-3.3203125E-2</v>
      </c>
      <c r="O61" s="18">
        <f t="shared" si="11"/>
        <v>-0.16736083977760008</v>
      </c>
      <c r="P61" s="19">
        <f t="shared" si="12"/>
        <v>-0.47893501989600001</v>
      </c>
      <c r="Q61" s="17">
        <f t="shared" si="0"/>
        <v>1.6545870538261367</v>
      </c>
      <c r="R61" s="19">
        <f t="shared" si="1"/>
        <v>6.6024800412067819E-5</v>
      </c>
      <c r="S61" s="17">
        <f t="shared" si="13"/>
        <v>-3.6390314189043149E-3</v>
      </c>
      <c r="T61" s="18">
        <f t="shared" si="14"/>
        <v>6.8146813734787978E-4</v>
      </c>
      <c r="U61" s="19">
        <f t="shared" si="15"/>
        <v>-1.3587808017179314E-3</v>
      </c>
    </row>
    <row r="62" spans="1:21" x14ac:dyDescent="0.25">
      <c r="A62">
        <v>0.59</v>
      </c>
      <c r="B62" s="1">
        <v>-1.07421875E-2</v>
      </c>
      <c r="C62" s="1">
        <v>-7.8125E-3</v>
      </c>
      <c r="D62" s="1">
        <v>0.9692382813</v>
      </c>
      <c r="E62" s="2">
        <v>-0.77099232669999995</v>
      </c>
      <c r="F62" s="2">
        <v>-0.25954198839999998</v>
      </c>
      <c r="G62" s="2">
        <v>-0.30534350869999999</v>
      </c>
      <c r="H62" s="3">
        <f t="shared" si="5"/>
        <v>-2.9990966866700001E-2</v>
      </c>
      <c r="I62" s="3">
        <f t="shared" si="6"/>
        <v>-4.3891845785200001E-2</v>
      </c>
      <c r="J62" s="3">
        <f t="shared" si="7"/>
        <v>5.6115048828811052</v>
      </c>
      <c r="K62" s="4">
        <f t="shared" si="8"/>
        <v>-9.0388012954400031E-3</v>
      </c>
      <c r="L62" s="4">
        <f t="shared" si="9"/>
        <v>-1.4226329372034502E-2</v>
      </c>
      <c r="M62" s="16">
        <f t="shared" si="10"/>
        <v>1.7112450879045908</v>
      </c>
      <c r="N62" s="17">
        <f t="shared" si="4"/>
        <v>-3.0761718699999996E-2</v>
      </c>
      <c r="O62" s="18">
        <f t="shared" si="11"/>
        <v>-0.17049511711890009</v>
      </c>
      <c r="P62" s="19">
        <f t="shared" si="12"/>
        <v>-0.49548996178392851</v>
      </c>
      <c r="Q62" s="17">
        <f t="shared" si="0"/>
        <v>1.7113327966462397</v>
      </c>
      <c r="R62" s="19">
        <f t="shared" si="1"/>
        <v>-8.7708741648873101E-5</v>
      </c>
      <c r="S62" s="17">
        <f t="shared" si="13"/>
        <v>-1.1976251189043108E-3</v>
      </c>
      <c r="T62" s="18">
        <f t="shared" si="14"/>
        <v>4.4447196699525708E-4</v>
      </c>
      <c r="U62" s="19">
        <f t="shared" si="15"/>
        <v>-1.3036097366051177E-3</v>
      </c>
    </row>
    <row r="63" spans="1:21" x14ac:dyDescent="0.25">
      <c r="A63">
        <v>0.6</v>
      </c>
      <c r="B63" s="1">
        <v>-2.4414062999999998E-3</v>
      </c>
      <c r="C63" s="1">
        <v>-8.7890625E-3</v>
      </c>
      <c r="D63" s="1">
        <v>0.9775390625</v>
      </c>
      <c r="E63" s="2">
        <v>-0.55725193019999997</v>
      </c>
      <c r="F63" s="2">
        <v>-0.40458016400000002</v>
      </c>
      <c r="G63" s="2">
        <v>-0.35877861979999998</v>
      </c>
      <c r="H63" s="3">
        <f t="shared" si="5"/>
        <v>-3.06369629629E-2</v>
      </c>
      <c r="I63" s="3">
        <f t="shared" si="6"/>
        <v>-4.4705322347699999E-2</v>
      </c>
      <c r="J63" s="3">
        <f t="shared" si="7"/>
        <v>5.7068969727273053</v>
      </c>
      <c r="K63" s="4">
        <f t="shared" si="8"/>
        <v>-9.345230739540503E-3</v>
      </c>
      <c r="L63" s="4">
        <f t="shared" si="9"/>
        <v>-1.4677629421689502E-2</v>
      </c>
      <c r="M63" s="16">
        <f t="shared" si="10"/>
        <v>1.7687929919580418</v>
      </c>
      <c r="N63" s="17">
        <f t="shared" si="4"/>
        <v>-2.24609375E-2</v>
      </c>
      <c r="O63" s="18">
        <f t="shared" si="11"/>
        <v>-0.17310302727270008</v>
      </c>
      <c r="P63" s="19">
        <f t="shared" si="12"/>
        <v>-0.51232627085911697</v>
      </c>
      <c r="Q63" s="17">
        <f t="shared" si="0"/>
        <v>1.7690279981225634</v>
      </c>
      <c r="R63" s="19">
        <f t="shared" si="1"/>
        <v>-2.350061645215451E-4</v>
      </c>
      <c r="S63" s="17">
        <f t="shared" si="13"/>
        <v>7.1031560810956851E-3</v>
      </c>
      <c r="T63" s="18">
        <f t="shared" si="14"/>
        <v>7.3384298414263442E-4</v>
      </c>
      <c r="U63" s="19">
        <f t="shared" si="15"/>
        <v>-1.2458723039993609E-3</v>
      </c>
    </row>
    <row r="64" spans="1:21" x14ac:dyDescent="0.25">
      <c r="A64">
        <v>0.61</v>
      </c>
      <c r="B64" s="1">
        <v>2.1972656000000001E-3</v>
      </c>
      <c r="C64" s="1">
        <v>-8.5449219000000003E-3</v>
      </c>
      <c r="D64" s="1">
        <v>0.9772949219</v>
      </c>
      <c r="E64" s="2">
        <v>-0.68702292440000001</v>
      </c>
      <c r="F64" s="2">
        <v>-0.37404580120000003</v>
      </c>
      <c r="G64" s="2">
        <v>-0.1755725145</v>
      </c>
      <c r="H64" s="3">
        <f t="shared" si="5"/>
        <v>-3.0648925857199999E-2</v>
      </c>
      <c r="I64" s="3">
        <f t="shared" si="6"/>
        <v>-4.5554687583300002E-2</v>
      </c>
      <c r="J64" s="3">
        <f t="shared" si="7"/>
        <v>5.8026838379629053</v>
      </c>
      <c r="K64" s="4">
        <f t="shared" si="8"/>
        <v>-9.6536340606125023E-3</v>
      </c>
      <c r="L64" s="4">
        <f t="shared" si="9"/>
        <v>-1.5137662381513001E-2</v>
      </c>
      <c r="M64" s="16">
        <f t="shared" si="10"/>
        <v>1.8272966113435365</v>
      </c>
      <c r="N64" s="17">
        <f t="shared" si="4"/>
        <v>-2.2705078099999998E-2</v>
      </c>
      <c r="O64" s="18">
        <f t="shared" si="11"/>
        <v>-0.17531616203710007</v>
      </c>
      <c r="P64" s="19">
        <f t="shared" si="12"/>
        <v>-0.52939881113529719</v>
      </c>
      <c r="Q64" s="17">
        <f t="shared" si="0"/>
        <v>1.8276726582551079</v>
      </c>
      <c r="R64" s="19">
        <f t="shared" si="1"/>
        <v>-3.7604691157144821E-4</v>
      </c>
      <c r="S64" s="17">
        <f t="shared" si="13"/>
        <v>6.8590154810956872E-3</v>
      </c>
      <c r="T64" s="18">
        <f t="shared" si="14"/>
        <v>1.4179893906900117E-3</v>
      </c>
      <c r="U64" s="19">
        <f t="shared" si="15"/>
        <v>-1.1404325176325612E-3</v>
      </c>
    </row>
    <row r="65" spans="1:21" x14ac:dyDescent="0.25">
      <c r="A65">
        <v>0.62</v>
      </c>
      <c r="B65" s="1">
        <v>-1.00097656E-2</v>
      </c>
      <c r="C65" s="1">
        <v>-9.765625E-3</v>
      </c>
      <c r="D65" s="1">
        <v>0.96875</v>
      </c>
      <c r="E65" s="2">
        <v>-0.70992369649999998</v>
      </c>
      <c r="F65" s="2">
        <v>-0.3816793919</v>
      </c>
      <c r="G65" s="2">
        <v>-0.25954198839999998</v>
      </c>
      <c r="H65" s="3">
        <f t="shared" si="5"/>
        <v>-3.1031738357199998E-2</v>
      </c>
      <c r="I65" s="3">
        <f t="shared" si="6"/>
        <v>-4.6451904381400004E-2</v>
      </c>
      <c r="J65" s="3">
        <f t="shared" si="7"/>
        <v>5.8980400391360055</v>
      </c>
      <c r="K65" s="4">
        <f t="shared" si="8"/>
        <v>-9.9670019813000027E-3</v>
      </c>
      <c r="L65" s="4">
        <f t="shared" si="9"/>
        <v>-1.5606906767130002E-2</v>
      </c>
      <c r="M65" s="16">
        <f t="shared" si="10"/>
        <v>1.8867534936685026</v>
      </c>
      <c r="N65" s="17">
        <f t="shared" si="4"/>
        <v>-3.125E-2</v>
      </c>
      <c r="O65" s="18">
        <f t="shared" si="11"/>
        <v>-0.17795996086400007</v>
      </c>
      <c r="P65" s="19">
        <f t="shared" si="12"/>
        <v>-0.54670934115745107</v>
      </c>
      <c r="Q65" s="17">
        <f t="shared" si="0"/>
        <v>1.8872667770438736</v>
      </c>
      <c r="R65" s="19">
        <f t="shared" si="1"/>
        <v>-5.1328337537093205E-4</v>
      </c>
      <c r="S65" s="17">
        <f t="shared" si="13"/>
        <v>-1.6859064189043149E-3</v>
      </c>
      <c r="T65" s="18">
        <f t="shared" si="14"/>
        <v>1.6714717347373889E-3</v>
      </c>
      <c r="U65" s="19">
        <f t="shared" si="15"/>
        <v>-9.8904892248661853E-4</v>
      </c>
    </row>
    <row r="66" spans="1:21" x14ac:dyDescent="0.25">
      <c r="A66">
        <v>0.63</v>
      </c>
      <c r="B66" s="1">
        <v>-2.4414062999999998E-3</v>
      </c>
      <c r="C66" s="1">
        <v>-9.5214844000000003E-3</v>
      </c>
      <c r="D66" s="1">
        <v>0.9760742188</v>
      </c>
      <c r="E66" s="2">
        <v>-0.58015270230000004</v>
      </c>
      <c r="F66" s="2">
        <v>-0.24427480700000001</v>
      </c>
      <c r="G66" s="2">
        <v>-0.33587787149999998</v>
      </c>
      <c r="H66" s="3">
        <f t="shared" si="5"/>
        <v>-3.16418457803E-2</v>
      </c>
      <c r="I66" s="3">
        <f t="shared" si="6"/>
        <v>-4.7396972742000006E-2</v>
      </c>
      <c r="J66" s="3">
        <f t="shared" si="7"/>
        <v>5.9933364258572057</v>
      </c>
      <c r="K66" s="4">
        <f t="shared" si="8"/>
        <v>-1.0283779325834002E-2</v>
      </c>
      <c r="L66" s="4">
        <f t="shared" si="9"/>
        <v>-1.6084525176209001E-2</v>
      </c>
      <c r="M66" s="16">
        <f t="shared" si="10"/>
        <v>1.9471650146653683</v>
      </c>
      <c r="N66" s="17">
        <f t="shared" si="4"/>
        <v>-2.3925781199999996E-2</v>
      </c>
      <c r="O66" s="18">
        <f t="shared" si="11"/>
        <v>-0.18066357414280007</v>
      </c>
      <c r="P66" s="19">
        <f t="shared" si="12"/>
        <v>-0.56428189437278431</v>
      </c>
      <c r="Q66" s="17">
        <f t="shared" si="0"/>
        <v>1.9478103544888601</v>
      </c>
      <c r="R66" s="19">
        <f t="shared" si="1"/>
        <v>-6.453398234917973E-4</v>
      </c>
      <c r="S66" s="17">
        <f t="shared" si="13"/>
        <v>5.6383123810956892E-3</v>
      </c>
      <c r="T66" s="18">
        <f t="shared" si="14"/>
        <v>1.8651396268847664E-3</v>
      </c>
      <c r="U66" s="19">
        <f t="shared" si="15"/>
        <v>-8.1575496576713285E-4</v>
      </c>
    </row>
    <row r="67" spans="1:21" x14ac:dyDescent="0.25">
      <c r="A67">
        <v>0.64</v>
      </c>
      <c r="B67" s="1">
        <v>9.765625E-4</v>
      </c>
      <c r="C67" s="1">
        <v>-5.3710937999999998E-3</v>
      </c>
      <c r="D67" s="1">
        <v>0.9755859375</v>
      </c>
      <c r="E67" s="2">
        <v>-0.64122133260000003</v>
      </c>
      <c r="F67" s="2">
        <v>-0.32824425699999998</v>
      </c>
      <c r="G67" s="2">
        <v>-8.3969469099999999E-2</v>
      </c>
      <c r="H67" s="3">
        <f t="shared" si="5"/>
        <v>-3.1713623126500001E-2</v>
      </c>
      <c r="I67" s="3">
        <f t="shared" si="6"/>
        <v>-4.8126709073800004E-2</v>
      </c>
      <c r="J67" s="3">
        <f t="shared" si="7"/>
        <v>6.0889677735159058</v>
      </c>
      <c r="K67" s="4">
        <f t="shared" si="8"/>
        <v>-1.0601693144983501E-2</v>
      </c>
      <c r="L67" s="4">
        <f t="shared" si="9"/>
        <v>-1.6568483917356002E-2</v>
      </c>
      <c r="M67" s="16">
        <f t="shared" si="10"/>
        <v>2.0085311743341334</v>
      </c>
      <c r="N67" s="17">
        <f t="shared" si="4"/>
        <v>-2.44140625E-2</v>
      </c>
      <c r="O67" s="18">
        <f t="shared" si="11"/>
        <v>-0.18303222648410006</v>
      </c>
      <c r="P67" s="19">
        <f t="shared" si="12"/>
        <v>-0.5821029886035024</v>
      </c>
      <c r="Q67" s="17">
        <f t="shared" ref="Q67:Q130" si="16">$V$2*A67*A67+$W$2*A67+$X$2</f>
        <v>2.0093033905900675</v>
      </c>
      <c r="R67" s="19">
        <f t="shared" ref="R67:R130" si="17">M67-Q67</f>
        <v>-7.7221625593404397E-4</v>
      </c>
      <c r="S67" s="17">
        <f t="shared" si="13"/>
        <v>5.1500310810956851E-3</v>
      </c>
      <c r="T67" s="18">
        <f t="shared" si="14"/>
        <v>2.3937684565321438E-3</v>
      </c>
      <c r="U67" s="19">
        <f t="shared" si="15"/>
        <v>-6.070684696797043E-4</v>
      </c>
    </row>
    <row r="68" spans="1:21" x14ac:dyDescent="0.25">
      <c r="A68">
        <v>0.65</v>
      </c>
      <c r="B68" s="1">
        <v>-4.1503905999999997E-3</v>
      </c>
      <c r="C68" s="1">
        <v>-5.6152344000000003E-3</v>
      </c>
      <c r="D68" s="1">
        <v>0.9692382813</v>
      </c>
      <c r="E68" s="2">
        <v>-0.50381679530000001</v>
      </c>
      <c r="F68" s="2">
        <v>-0.42748088839999998</v>
      </c>
      <c r="G68" s="2">
        <v>-0.14503817560000001</v>
      </c>
      <c r="H68" s="3">
        <f t="shared" si="5"/>
        <v>-3.1869140703400002E-2</v>
      </c>
      <c r="I68" s="3">
        <f t="shared" si="6"/>
        <v>-4.8665039155600005E-2</v>
      </c>
      <c r="J68" s="3">
        <f t="shared" si="7"/>
        <v>6.184264160237106</v>
      </c>
      <c r="K68" s="4">
        <f t="shared" si="8"/>
        <v>-1.0923494903580001E-2</v>
      </c>
      <c r="L68" s="4">
        <f t="shared" si="9"/>
        <v>-1.7057467072590003E-2</v>
      </c>
      <c r="M68" s="16">
        <f t="shared" si="10"/>
        <v>2.0708495202822261</v>
      </c>
      <c r="N68" s="17">
        <f t="shared" ref="N68:N131" si="18">D68-1</f>
        <v>-3.0761718699999996E-2</v>
      </c>
      <c r="O68" s="18">
        <f t="shared" si="11"/>
        <v>-0.18573583976290006</v>
      </c>
      <c r="P68" s="19">
        <f t="shared" si="12"/>
        <v>-0.60017262384960546</v>
      </c>
      <c r="Q68" s="17">
        <f t="shared" si="16"/>
        <v>2.0717458853474957</v>
      </c>
      <c r="R68" s="19">
        <f t="shared" si="17"/>
        <v>-8.963650652695776E-4</v>
      </c>
      <c r="S68" s="17">
        <f t="shared" ref="S68:S131" si="19">D68-AVERAGE($D$3:$D$203)</f>
        <v>-1.1976251189043108E-3</v>
      </c>
      <c r="T68" s="18">
        <f t="shared" si="14"/>
        <v>2.5874363486795213E-3</v>
      </c>
      <c r="U68" s="19">
        <f t="shared" si="15"/>
        <v>-3.6298943422433268E-4</v>
      </c>
    </row>
    <row r="69" spans="1:21" x14ac:dyDescent="0.25">
      <c r="A69">
        <v>0.66</v>
      </c>
      <c r="B69" s="1">
        <v>-8.5449219000000003E-3</v>
      </c>
      <c r="C69" s="1">
        <v>-3.90625E-3</v>
      </c>
      <c r="D69" s="1">
        <v>0.9724121094</v>
      </c>
      <c r="E69" s="2">
        <v>-0.70992369649999998</v>
      </c>
      <c r="F69" s="2">
        <v>-0.33587787149999998</v>
      </c>
      <c r="G69" s="2">
        <v>-0.1603053331</v>
      </c>
      <c r="H69" s="3">
        <f t="shared" ref="H69:H132" si="20">((B68+B69)/2)*0.01*9.8+H68</f>
        <v>-3.2491211015900003E-2</v>
      </c>
      <c r="I69" s="3">
        <f t="shared" ref="I69:I132" si="21">((C68+C69)/2)*0.01*9.8+I68</f>
        <v>-4.9131591891200005E-2</v>
      </c>
      <c r="J69" s="3">
        <f t="shared" ref="J69:J132" si="22">((D68+D69)/2)*0.01*9.8+J68</f>
        <v>6.2794050293814063</v>
      </c>
      <c r="K69" s="4">
        <f t="shared" ref="K69:K132" si="23">((H69+H70)/2)*0.01+K68</f>
        <v>-1.1252175324292001E-2</v>
      </c>
      <c r="L69" s="4">
        <f t="shared" ref="L69:L132" si="24">((I69+I70)/2)*0.01+L68</f>
        <v>-1.7551654085252003E-2</v>
      </c>
      <c r="M69" s="16">
        <f t="shared" ref="M69:M132" si="25">((J69+J70)/2)*0.01+M68</f>
        <v>2.134119633808468</v>
      </c>
      <c r="N69" s="17">
        <f t="shared" si="18"/>
        <v>-2.7587890599999998E-2</v>
      </c>
      <c r="O69" s="18">
        <f t="shared" ref="O69:O132" si="26">((N68+N69)/2)*0.01*9.8+O68</f>
        <v>-0.18859497061860006</v>
      </c>
      <c r="P69" s="19">
        <f t="shared" ref="P69:P132" si="27">((O68+O69)/2)*0.01*9.8+P68</f>
        <v>-0.61851483355829895</v>
      </c>
      <c r="Q69" s="17">
        <f t="shared" si="16"/>
        <v>2.1351378387611448</v>
      </c>
      <c r="R69" s="19">
        <f t="shared" si="17"/>
        <v>-1.0182049526767933E-3</v>
      </c>
      <c r="S69" s="17">
        <f t="shared" si="19"/>
        <v>1.9762029810956872E-3</v>
      </c>
      <c r="T69" s="18">
        <f t="shared" ref="T69:T132" si="28">((S68+S69)/2)*0.01*9.8+T68</f>
        <v>2.6255866639268988E-3</v>
      </c>
      <c r="U69" s="19">
        <f t="shared" ref="U69:U132" si="29">((T68+T69)/2)*0.01*9.8+U68</f>
        <v>-1.0755130660661808E-4</v>
      </c>
    </row>
    <row r="70" spans="1:21" x14ac:dyDescent="0.25">
      <c r="A70">
        <v>0.67</v>
      </c>
      <c r="B70" s="1">
        <v>-6.8359375E-3</v>
      </c>
      <c r="C70" s="1">
        <v>-7.8125E-3</v>
      </c>
      <c r="D70" s="1">
        <v>0.970703125</v>
      </c>
      <c r="E70" s="2">
        <v>-0.61832056049999995</v>
      </c>
      <c r="F70" s="2">
        <v>-0.23664121630000001</v>
      </c>
      <c r="G70" s="2">
        <v>-0.29770992280000003</v>
      </c>
      <c r="H70" s="3">
        <f t="shared" si="20"/>
        <v>-3.3244873126499999E-2</v>
      </c>
      <c r="I70" s="3">
        <f t="shared" si="21"/>
        <v>-4.9705810641200006E-2</v>
      </c>
      <c r="J70" s="3">
        <f t="shared" si="22"/>
        <v>6.3746176758670066</v>
      </c>
      <c r="K70" s="4">
        <f t="shared" si="23"/>
        <v>-1.1587076448129001E-2</v>
      </c>
      <c r="L70" s="4">
        <f t="shared" si="24"/>
        <v>-1.8052181429957504E-2</v>
      </c>
      <c r="M70" s="16">
        <f t="shared" si="25"/>
        <v>2.1983400195515133</v>
      </c>
      <c r="N70" s="17">
        <f t="shared" si="18"/>
        <v>-2.9296875E-2</v>
      </c>
      <c r="O70" s="18">
        <f t="shared" si="26"/>
        <v>-0.19138232413300005</v>
      </c>
      <c r="P70" s="19">
        <f t="shared" si="27"/>
        <v>-0.63713372100112731</v>
      </c>
      <c r="Q70" s="17">
        <f t="shared" si="16"/>
        <v>2.1994792508310153</v>
      </c>
      <c r="R70" s="19">
        <f t="shared" si="17"/>
        <v>-1.1392312795019954E-3</v>
      </c>
      <c r="S70" s="17">
        <f t="shared" si="19"/>
        <v>2.6721858109568508E-4</v>
      </c>
      <c r="T70" s="18">
        <f t="shared" si="28"/>
        <v>2.7355143204742761E-3</v>
      </c>
      <c r="U70" s="19">
        <f t="shared" si="29"/>
        <v>1.5514264162903949E-4</v>
      </c>
    </row>
    <row r="71" spans="1:21" x14ac:dyDescent="0.25">
      <c r="A71">
        <v>0.68</v>
      </c>
      <c r="B71" s="1">
        <v>-3.1738281000000001E-3</v>
      </c>
      <c r="C71" s="1">
        <v>-6.3476562999999998E-3</v>
      </c>
      <c r="D71" s="1">
        <v>0.96484375</v>
      </c>
      <c r="E71" s="2">
        <v>-0.55725193019999997</v>
      </c>
      <c r="F71" s="2">
        <v>-0.3816793919</v>
      </c>
      <c r="G71" s="2">
        <v>-0.2671755791</v>
      </c>
      <c r="H71" s="3">
        <f t="shared" si="20"/>
        <v>-3.3735351640899996E-2</v>
      </c>
      <c r="I71" s="3">
        <f t="shared" si="21"/>
        <v>-5.0399658299900008E-2</v>
      </c>
      <c r="J71" s="3">
        <f t="shared" si="22"/>
        <v>6.4694594727420069</v>
      </c>
      <c r="K71" s="4">
        <f t="shared" si="23"/>
        <v>-1.1925267366869502E-2</v>
      </c>
      <c r="L71" s="4">
        <f t="shared" si="24"/>
        <v>-1.8559766880168506E-2</v>
      </c>
      <c r="M71" s="16">
        <f t="shared" si="25"/>
        <v>2.2635087634488613</v>
      </c>
      <c r="N71" s="17">
        <f t="shared" si="18"/>
        <v>-3.515625E-2</v>
      </c>
      <c r="O71" s="18">
        <f t="shared" si="26"/>
        <v>-0.19454052725800006</v>
      </c>
      <c r="P71" s="19">
        <f t="shared" si="27"/>
        <v>-0.65604394071928629</v>
      </c>
      <c r="Q71" s="17">
        <f t="shared" si="16"/>
        <v>2.2647701215571066</v>
      </c>
      <c r="R71" s="19">
        <f t="shared" si="17"/>
        <v>-1.2613581082452363E-3</v>
      </c>
      <c r="S71" s="17">
        <f t="shared" si="19"/>
        <v>-5.5921564189043149E-3</v>
      </c>
      <c r="T71" s="18">
        <f t="shared" si="28"/>
        <v>2.4745923664216533E-3</v>
      </c>
      <c r="U71" s="19">
        <f t="shared" si="29"/>
        <v>4.1043786928694005E-4</v>
      </c>
    </row>
    <row r="72" spans="1:21" x14ac:dyDescent="0.25">
      <c r="A72">
        <v>0.69</v>
      </c>
      <c r="B72" s="1">
        <v>-2.4414059999999999E-4</v>
      </c>
      <c r="C72" s="1">
        <v>-8.3007813000000007E-3</v>
      </c>
      <c r="D72" s="1">
        <v>0.9704589844</v>
      </c>
      <c r="E72" s="2">
        <v>-0.58778624530000001</v>
      </c>
      <c r="F72" s="2">
        <v>-0.42748088839999998</v>
      </c>
      <c r="G72" s="2">
        <v>-0.16793893809999999</v>
      </c>
      <c r="H72" s="3">
        <f t="shared" si="20"/>
        <v>-3.39028321072E-2</v>
      </c>
      <c r="I72" s="3">
        <f t="shared" si="21"/>
        <v>-5.1117431742300011E-2</v>
      </c>
      <c r="J72" s="3">
        <f t="shared" si="22"/>
        <v>6.5642893067276074</v>
      </c>
      <c r="K72" s="4">
        <f t="shared" si="23"/>
        <v>-1.2266927523879001E-2</v>
      </c>
      <c r="L72" s="4">
        <f t="shared" si="24"/>
        <v>-1.9074709508144504E-2</v>
      </c>
      <c r="M72" s="16">
        <f t="shared" si="25"/>
        <v>2.3296273010473874</v>
      </c>
      <c r="N72" s="17">
        <f t="shared" si="18"/>
        <v>-2.9541015599999998E-2</v>
      </c>
      <c r="O72" s="18">
        <f t="shared" si="26"/>
        <v>-0.19771069327240007</v>
      </c>
      <c r="P72" s="19">
        <f t="shared" si="27"/>
        <v>-0.67526425052527594</v>
      </c>
      <c r="Q72" s="17">
        <f t="shared" si="16"/>
        <v>2.3310104509394174</v>
      </c>
      <c r="R72" s="19">
        <f t="shared" si="17"/>
        <v>-1.3831498920300334E-3</v>
      </c>
      <c r="S72" s="17">
        <f t="shared" si="19"/>
        <v>2.307798109568715E-5</v>
      </c>
      <c r="T72" s="18">
        <f t="shared" si="28"/>
        <v>2.2017075229690307E-3</v>
      </c>
      <c r="U72" s="19">
        <f t="shared" si="29"/>
        <v>6.3957656386708366E-4</v>
      </c>
    </row>
    <row r="73" spans="1:21" x14ac:dyDescent="0.25">
      <c r="A73">
        <v>0.7</v>
      </c>
      <c r="B73" s="1">
        <v>-1.04980469E-2</v>
      </c>
      <c r="C73" s="1">
        <v>-7.0800780999999997E-3</v>
      </c>
      <c r="D73" s="1">
        <v>0.9709472656</v>
      </c>
      <c r="E73" s="2">
        <v>-0.60305347440000001</v>
      </c>
      <c r="F73" s="2">
        <v>-0.29007635120000003</v>
      </c>
      <c r="G73" s="2">
        <v>-0.137404573</v>
      </c>
      <c r="H73" s="3">
        <f t="shared" si="20"/>
        <v>-3.4429199294700001E-2</v>
      </c>
      <c r="I73" s="3">
        <f t="shared" si="21"/>
        <v>-5.1871093852900008E-2</v>
      </c>
      <c r="J73" s="3">
        <f t="shared" si="22"/>
        <v>6.6594182129776076</v>
      </c>
      <c r="K73" s="4">
        <f t="shared" si="23"/>
        <v>-1.2615944858629002E-2</v>
      </c>
      <c r="L73" s="4">
        <f t="shared" si="24"/>
        <v>-1.9597368200567504E-2</v>
      </c>
      <c r="M73" s="16">
        <f t="shared" si="25"/>
        <v>2.3966974865951198</v>
      </c>
      <c r="N73" s="17">
        <f t="shared" si="18"/>
        <v>-2.9052734400000002E-2</v>
      </c>
      <c r="O73" s="18">
        <f t="shared" si="26"/>
        <v>-0.20058178702240007</v>
      </c>
      <c r="P73" s="19">
        <f t="shared" si="27"/>
        <v>-0.69478058205972115</v>
      </c>
      <c r="Q73" s="17">
        <f t="shared" si="16"/>
        <v>2.3982002389779504</v>
      </c>
      <c r="R73" s="19">
        <f t="shared" si="17"/>
        <v>-1.5027523828305966E-3</v>
      </c>
      <c r="S73" s="17">
        <f t="shared" si="19"/>
        <v>5.1135918109568301E-4</v>
      </c>
      <c r="T73" s="18">
        <f t="shared" si="28"/>
        <v>2.2278949439164079E-3</v>
      </c>
      <c r="U73" s="19">
        <f t="shared" si="29"/>
        <v>8.5662708474447012E-4</v>
      </c>
    </row>
    <row r="74" spans="1:21" x14ac:dyDescent="0.25">
      <c r="A74">
        <v>0.71</v>
      </c>
      <c r="B74" s="1">
        <v>-8.7890625E-3</v>
      </c>
      <c r="C74" s="1">
        <v>-9.0332030999999997E-3</v>
      </c>
      <c r="D74" s="1">
        <v>0.9719238281</v>
      </c>
      <c r="E74" s="2">
        <v>-0.61832056049999995</v>
      </c>
      <c r="F74" s="2">
        <v>-0.29007635120000003</v>
      </c>
      <c r="G74" s="2">
        <v>-0.21374044419999999</v>
      </c>
      <c r="H74" s="3">
        <f t="shared" si="20"/>
        <v>-3.5374267655300003E-2</v>
      </c>
      <c r="I74" s="3">
        <f t="shared" si="21"/>
        <v>-5.2660644631700004E-2</v>
      </c>
      <c r="J74" s="3">
        <f t="shared" si="22"/>
        <v>6.7546188965689078</v>
      </c>
      <c r="K74" s="4">
        <f t="shared" si="23"/>
        <v>-1.2973754917994502E-2</v>
      </c>
      <c r="L74" s="4">
        <f t="shared" si="24"/>
        <v>-2.0127802771884504E-2</v>
      </c>
      <c r="M74" s="16">
        <f t="shared" si="25"/>
        <v>2.4647187219475155</v>
      </c>
      <c r="N74" s="17">
        <f t="shared" si="18"/>
        <v>-2.8076171900000002E-2</v>
      </c>
      <c r="O74" s="18">
        <f t="shared" si="26"/>
        <v>-0.20338110343110005</v>
      </c>
      <c r="P74" s="19">
        <f t="shared" si="27"/>
        <v>-0.71457476369194262</v>
      </c>
      <c r="Q74" s="17">
        <f t="shared" si="16"/>
        <v>2.4663394856727043</v>
      </c>
      <c r="R74" s="19">
        <f t="shared" si="17"/>
        <v>-1.6207637251888229E-3</v>
      </c>
      <c r="S74" s="17">
        <f t="shared" si="19"/>
        <v>1.487921681095683E-3</v>
      </c>
      <c r="T74" s="18">
        <f t="shared" si="28"/>
        <v>2.325859706163785E-3</v>
      </c>
      <c r="U74" s="19">
        <f t="shared" si="29"/>
        <v>1.0797610625983996E-3</v>
      </c>
    </row>
    <row r="75" spans="1:21" x14ac:dyDescent="0.25">
      <c r="A75">
        <v>0.72</v>
      </c>
      <c r="B75" s="1">
        <v>-7.8125E-3</v>
      </c>
      <c r="C75" s="1">
        <v>-6.5917969000000003E-3</v>
      </c>
      <c r="D75" s="1">
        <v>0.9670410156</v>
      </c>
      <c r="E75" s="2">
        <v>-0.61068701739999998</v>
      </c>
      <c r="F75" s="2">
        <v>-0.32824425699999998</v>
      </c>
      <c r="G75" s="2">
        <v>-0.35877861979999998</v>
      </c>
      <c r="H75" s="3">
        <f t="shared" si="20"/>
        <v>-3.6187744217800001E-2</v>
      </c>
      <c r="I75" s="3">
        <f t="shared" si="21"/>
        <v>-5.3426269631700003E-2</v>
      </c>
      <c r="J75" s="3">
        <f t="shared" si="22"/>
        <v>6.8496281739102081</v>
      </c>
      <c r="K75" s="4">
        <f t="shared" si="23"/>
        <v>-1.3337486608225502E-2</v>
      </c>
      <c r="L75" s="4">
        <f t="shared" si="24"/>
        <v>-2.0665116005317005E-2</v>
      </c>
      <c r="M75" s="16">
        <f t="shared" si="25"/>
        <v>2.5336899304444302</v>
      </c>
      <c r="N75" s="17">
        <f t="shared" si="18"/>
        <v>-3.2958984400000002E-2</v>
      </c>
      <c r="O75" s="18">
        <f t="shared" si="26"/>
        <v>-0.20637182608980006</v>
      </c>
      <c r="P75" s="19">
        <f t="shared" si="27"/>
        <v>-0.73465265723846673</v>
      </c>
      <c r="Q75" s="17">
        <f t="shared" si="16"/>
        <v>2.5354281910236796</v>
      </c>
      <c r="R75" s="19">
        <f t="shared" si="17"/>
        <v>-1.7382605792493067E-3</v>
      </c>
      <c r="S75" s="17">
        <f t="shared" si="19"/>
        <v>-3.394890818904317E-3</v>
      </c>
      <c r="T75" s="18">
        <f t="shared" si="28"/>
        <v>2.2324182184111619E-3</v>
      </c>
      <c r="U75" s="19">
        <f t="shared" si="29"/>
        <v>1.303116680902572E-3</v>
      </c>
    </row>
    <row r="76" spans="1:21" x14ac:dyDescent="0.25">
      <c r="A76">
        <v>0.73</v>
      </c>
      <c r="B76" s="1">
        <v>2.4414059999999999E-4</v>
      </c>
      <c r="C76" s="1">
        <v>-5.859375E-3</v>
      </c>
      <c r="D76" s="1">
        <v>0.9714355469</v>
      </c>
      <c r="E76" s="2">
        <v>-0.52671756739999998</v>
      </c>
      <c r="F76" s="2">
        <v>-0.19083969119999999</v>
      </c>
      <c r="G76" s="2">
        <v>-0.19083969119999999</v>
      </c>
      <c r="H76" s="3">
        <f t="shared" si="20"/>
        <v>-3.6558593828400002E-2</v>
      </c>
      <c r="I76" s="3">
        <f t="shared" si="21"/>
        <v>-5.4036377054800001E-2</v>
      </c>
      <c r="J76" s="3">
        <f t="shared" si="22"/>
        <v>6.9446135254727084</v>
      </c>
      <c r="K76" s="4">
        <f t="shared" si="23"/>
        <v>-1.3703850134418502E-2</v>
      </c>
      <c r="L76" s="4">
        <f t="shared" si="24"/>
        <v>-2.1208769570793005E-2</v>
      </c>
      <c r="M76" s="16">
        <f t="shared" si="25"/>
        <v>2.6036108728280758</v>
      </c>
      <c r="N76" s="17">
        <f t="shared" si="18"/>
        <v>-2.8564453099999998E-2</v>
      </c>
      <c r="O76" s="18">
        <f t="shared" si="26"/>
        <v>-0.20938647452730005</v>
      </c>
      <c r="P76" s="19">
        <f t="shared" si="27"/>
        <v>-0.75502481396870469</v>
      </c>
      <c r="Q76" s="17">
        <f t="shared" si="16"/>
        <v>2.6054663550308752</v>
      </c>
      <c r="R76" s="19">
        <f t="shared" si="17"/>
        <v>-1.8554822027994078E-3</v>
      </c>
      <c r="S76" s="17">
        <f t="shared" si="19"/>
        <v>9.9964048109568715E-4</v>
      </c>
      <c r="T76" s="18">
        <f t="shared" si="28"/>
        <v>2.1150509518585389E-3</v>
      </c>
      <c r="U76" s="19">
        <f t="shared" si="29"/>
        <v>1.5161426702457873E-3</v>
      </c>
    </row>
    <row r="77" spans="1:21" x14ac:dyDescent="0.25">
      <c r="A77">
        <v>0.74</v>
      </c>
      <c r="B77" s="1">
        <v>-3.4179687999999998E-3</v>
      </c>
      <c r="C77" s="1">
        <v>-7.5683594000000003E-3</v>
      </c>
      <c r="D77" s="1">
        <v>0.9665527344</v>
      </c>
      <c r="E77" s="2">
        <v>-0.67938928600000004</v>
      </c>
      <c r="F77" s="2">
        <v>-0.25954198839999998</v>
      </c>
      <c r="G77" s="2">
        <v>-0.11450381279999999</v>
      </c>
      <c r="H77" s="3">
        <f t="shared" si="20"/>
        <v>-3.67141114102E-2</v>
      </c>
      <c r="I77" s="3">
        <f t="shared" si="21"/>
        <v>-5.4694336040399999E-2</v>
      </c>
      <c r="J77" s="3">
        <f t="shared" si="22"/>
        <v>7.0395749512564088</v>
      </c>
      <c r="K77" s="4">
        <f t="shared" si="23"/>
        <v>-1.4072008094242002E-2</v>
      </c>
      <c r="L77" s="4">
        <f t="shared" si="24"/>
        <v>-2.1758045694875005E-2</v>
      </c>
      <c r="M77" s="16">
        <f t="shared" si="25"/>
        <v>2.6744806518816739</v>
      </c>
      <c r="N77" s="17">
        <f t="shared" si="18"/>
        <v>-3.3447265599999998E-2</v>
      </c>
      <c r="O77" s="18">
        <f t="shared" si="26"/>
        <v>-0.21242504874360005</v>
      </c>
      <c r="P77" s="19">
        <f t="shared" si="27"/>
        <v>-0.77569357860897881</v>
      </c>
      <c r="Q77" s="17">
        <f t="shared" si="16"/>
        <v>2.6764539776942917</v>
      </c>
      <c r="R77" s="19">
        <f t="shared" si="17"/>
        <v>-1.9733258126177766E-3</v>
      </c>
      <c r="S77" s="17">
        <f t="shared" si="19"/>
        <v>-3.8831720189043128E-3</v>
      </c>
      <c r="T77" s="18">
        <f t="shared" si="28"/>
        <v>1.9737579065059164E-3</v>
      </c>
      <c r="U77" s="19">
        <f t="shared" si="29"/>
        <v>1.7164943043056456E-3</v>
      </c>
    </row>
    <row r="78" spans="1:21" x14ac:dyDescent="0.25">
      <c r="A78">
        <v>0.75</v>
      </c>
      <c r="B78" s="1">
        <v>-7.3242190000000001E-4</v>
      </c>
      <c r="C78" s="1">
        <v>-1.953125E-3</v>
      </c>
      <c r="D78" s="1">
        <v>0.9682617188</v>
      </c>
      <c r="E78" s="2">
        <v>-0.61832056049999995</v>
      </c>
      <c r="F78" s="2">
        <v>-0.47328243260000002</v>
      </c>
      <c r="G78" s="2">
        <v>-0.1603053331</v>
      </c>
      <c r="H78" s="3">
        <f t="shared" si="20"/>
        <v>-3.6917480554499997E-2</v>
      </c>
      <c r="I78" s="3">
        <f t="shared" si="21"/>
        <v>-5.5160888775999999E-2</v>
      </c>
      <c r="J78" s="3">
        <f t="shared" si="22"/>
        <v>7.1343808594632083</v>
      </c>
      <c r="K78" s="4">
        <f t="shared" si="23"/>
        <v>-1.4443396034571001E-2</v>
      </c>
      <c r="L78" s="4">
        <f t="shared" si="24"/>
        <v>-2.2312525676385003E-2</v>
      </c>
      <c r="M78" s="16">
        <f t="shared" si="25"/>
        <v>2.7462989087185181</v>
      </c>
      <c r="N78" s="17">
        <f t="shared" si="18"/>
        <v>-3.1738281199999996E-2</v>
      </c>
      <c r="O78" s="18">
        <f t="shared" si="26"/>
        <v>-0.21561914053680004</v>
      </c>
      <c r="P78" s="19">
        <f t="shared" si="27"/>
        <v>-0.79666774388371842</v>
      </c>
      <c r="Q78" s="17">
        <f t="shared" si="16"/>
        <v>2.7483910590139295</v>
      </c>
      <c r="R78" s="19">
        <f t="shared" si="17"/>
        <v>-2.0921502954114324E-3</v>
      </c>
      <c r="S78" s="17">
        <f t="shared" si="19"/>
        <v>-2.1741876189043108E-3</v>
      </c>
      <c r="T78" s="18">
        <f t="shared" si="28"/>
        <v>1.6769472842532939E-3</v>
      </c>
      <c r="U78" s="19">
        <f t="shared" si="29"/>
        <v>1.8953788586528468E-3</v>
      </c>
    </row>
    <row r="79" spans="1:21" x14ac:dyDescent="0.25">
      <c r="A79">
        <v>0.76</v>
      </c>
      <c r="B79" s="1">
        <v>-8.3007813000000007E-3</v>
      </c>
      <c r="C79" s="1">
        <v>-9.765625E-3</v>
      </c>
      <c r="D79" s="1">
        <v>0.9682617188</v>
      </c>
      <c r="E79" s="2">
        <v>-0.7328244209</v>
      </c>
      <c r="F79" s="2">
        <v>-0.39694657329999999</v>
      </c>
      <c r="G79" s="2">
        <v>-0.32824425699999998</v>
      </c>
      <c r="H79" s="3">
        <f t="shared" si="20"/>
        <v>-3.7360107511299999E-2</v>
      </c>
      <c r="I79" s="3">
        <f t="shared" si="21"/>
        <v>-5.5735107526E-2</v>
      </c>
      <c r="J79" s="3">
        <f t="shared" si="22"/>
        <v>7.2292705079056088</v>
      </c>
      <c r="K79" s="4">
        <f t="shared" si="23"/>
        <v>-1.4821004678049501E-2</v>
      </c>
      <c r="L79" s="4">
        <f t="shared" si="24"/>
        <v>-2.2873645062198002E-2</v>
      </c>
      <c r="M79" s="16">
        <f t="shared" si="25"/>
        <v>2.8190657629675022</v>
      </c>
      <c r="N79" s="17">
        <f t="shared" si="18"/>
        <v>-3.1738281199999996E-2</v>
      </c>
      <c r="O79" s="18">
        <f t="shared" si="26"/>
        <v>-0.21872949209440004</v>
      </c>
      <c r="P79" s="19">
        <f t="shared" si="27"/>
        <v>-0.8179508268826472</v>
      </c>
      <c r="Q79" s="17">
        <f t="shared" si="16"/>
        <v>2.8212775989897874</v>
      </c>
      <c r="R79" s="19">
        <f t="shared" si="17"/>
        <v>-2.2118360222851408E-3</v>
      </c>
      <c r="S79" s="17">
        <f t="shared" si="19"/>
        <v>-2.1741876189043108E-3</v>
      </c>
      <c r="T79" s="18">
        <f t="shared" si="28"/>
        <v>1.4638768976006715E-3</v>
      </c>
      <c r="U79" s="19">
        <f t="shared" si="29"/>
        <v>2.0492792435636911E-3</v>
      </c>
    </row>
    <row r="80" spans="1:21" x14ac:dyDescent="0.25">
      <c r="A80">
        <v>0.77</v>
      </c>
      <c r="B80" s="1">
        <v>-8.0566405999999997E-3</v>
      </c>
      <c r="C80" s="1">
        <v>-5.6152344000000003E-3</v>
      </c>
      <c r="D80" s="1">
        <v>0.9670410156</v>
      </c>
      <c r="E80" s="2">
        <v>-0.67938928600000004</v>
      </c>
      <c r="F80" s="2">
        <v>-0.60305347440000001</v>
      </c>
      <c r="G80" s="2">
        <v>-0.29770992280000003</v>
      </c>
      <c r="H80" s="3">
        <f t="shared" si="20"/>
        <v>-3.8161621184400002E-2</v>
      </c>
      <c r="I80" s="3">
        <f t="shared" si="21"/>
        <v>-5.6488769636600003E-2</v>
      </c>
      <c r="J80" s="3">
        <f t="shared" si="22"/>
        <v>7.3241003418912092</v>
      </c>
      <c r="K80" s="4">
        <f t="shared" si="23"/>
        <v>-1.5206807901600001E-2</v>
      </c>
      <c r="L80" s="4">
        <f t="shared" si="24"/>
        <v>-2.3442241254670003E-2</v>
      </c>
      <c r="M80" s="16">
        <f t="shared" si="25"/>
        <v>2.8927828894332892</v>
      </c>
      <c r="N80" s="17">
        <f t="shared" si="18"/>
        <v>-3.2958984400000002E-2</v>
      </c>
      <c r="O80" s="18">
        <f t="shared" si="26"/>
        <v>-0.22189965810880005</v>
      </c>
      <c r="P80" s="19">
        <f t="shared" si="27"/>
        <v>-0.83954165524260405</v>
      </c>
      <c r="Q80" s="17">
        <f t="shared" si="16"/>
        <v>2.8951135976218669</v>
      </c>
      <c r="R80" s="19">
        <f t="shared" si="17"/>
        <v>-2.3307081885777237E-3</v>
      </c>
      <c r="S80" s="17">
        <f t="shared" si="19"/>
        <v>-3.394890818904317E-3</v>
      </c>
      <c r="T80" s="18">
        <f t="shared" si="28"/>
        <v>1.1909920541480488E-3</v>
      </c>
      <c r="U80" s="19">
        <f t="shared" si="29"/>
        <v>2.1793678221993782E-3</v>
      </c>
    </row>
    <row r="81" spans="1:21" x14ac:dyDescent="0.25">
      <c r="A81">
        <v>0.78</v>
      </c>
      <c r="B81" s="1">
        <v>-9.0332030999999997E-3</v>
      </c>
      <c r="C81" s="1">
        <v>-9.5214844000000003E-3</v>
      </c>
      <c r="D81" s="1">
        <v>0.9763183594</v>
      </c>
      <c r="E81" s="2">
        <v>-0.77862596510000004</v>
      </c>
      <c r="F81" s="2">
        <v>-0.32824425699999998</v>
      </c>
      <c r="G81" s="2">
        <v>-0.33587787149999998</v>
      </c>
      <c r="H81" s="3">
        <f t="shared" si="20"/>
        <v>-3.8999023525700005E-2</v>
      </c>
      <c r="I81" s="3">
        <f t="shared" si="21"/>
        <v>-5.7230468857800004E-2</v>
      </c>
      <c r="J81" s="3">
        <f t="shared" si="22"/>
        <v>7.4193249512662094</v>
      </c>
      <c r="K81" s="4">
        <f t="shared" si="23"/>
        <v>-1.5599370158347501E-2</v>
      </c>
      <c r="L81" s="4">
        <f t="shared" si="24"/>
        <v>-2.4019091841685502E-2</v>
      </c>
      <c r="M81" s="16">
        <f t="shared" si="25"/>
        <v>2.9674544153131386</v>
      </c>
      <c r="N81" s="17">
        <f t="shared" si="18"/>
        <v>-2.3681640599999998E-2</v>
      </c>
      <c r="O81" s="18">
        <f t="shared" si="26"/>
        <v>-0.22467504873380006</v>
      </c>
      <c r="P81" s="19">
        <f t="shared" si="27"/>
        <v>-0.86142381587789141</v>
      </c>
      <c r="Q81" s="17">
        <f t="shared" si="16"/>
        <v>2.9698990549101674</v>
      </c>
      <c r="R81" s="19">
        <f t="shared" si="17"/>
        <v>-2.444639597028786E-3</v>
      </c>
      <c r="S81" s="17">
        <f t="shared" si="19"/>
        <v>5.8824529810956872E-3</v>
      </c>
      <c r="T81" s="18">
        <f t="shared" si="28"/>
        <v>1.3128826000954258E-3</v>
      </c>
      <c r="U81" s="19">
        <f t="shared" si="29"/>
        <v>2.3020576802573085E-3</v>
      </c>
    </row>
    <row r="82" spans="1:21" x14ac:dyDescent="0.25">
      <c r="A82">
        <v>0.79</v>
      </c>
      <c r="B82" s="1">
        <v>-1.4648438E-3</v>
      </c>
      <c r="C82" s="1">
        <v>-9.0332030999999997E-3</v>
      </c>
      <c r="D82" s="1">
        <v>0.9758300781</v>
      </c>
      <c r="E82" s="2">
        <v>-0.58015270230000004</v>
      </c>
      <c r="F82" s="2">
        <v>-0.24427480700000001</v>
      </c>
      <c r="G82" s="2">
        <v>-0.42748088839999998</v>
      </c>
      <c r="H82" s="3">
        <f t="shared" si="20"/>
        <v>-3.9513427823800004E-2</v>
      </c>
      <c r="I82" s="3">
        <f t="shared" si="21"/>
        <v>-5.8139648545300002E-2</v>
      </c>
      <c r="J82" s="3">
        <f t="shared" si="22"/>
        <v>7.5149802247037094</v>
      </c>
      <c r="K82" s="4">
        <f t="shared" si="23"/>
        <v>-1.5994384807691501E-2</v>
      </c>
      <c r="L82" s="4">
        <f t="shared" si="24"/>
        <v>-2.4604615524398001E-2</v>
      </c>
      <c r="M82" s="16">
        <f t="shared" si="25"/>
        <v>3.0430826733707286</v>
      </c>
      <c r="N82" s="17">
        <f t="shared" si="18"/>
        <v>-2.4169921900000002E-2</v>
      </c>
      <c r="O82" s="18">
        <f t="shared" si="26"/>
        <v>-0.22701977529630007</v>
      </c>
      <c r="P82" s="19">
        <f t="shared" si="27"/>
        <v>-0.88355686225536634</v>
      </c>
      <c r="Q82" s="17">
        <f t="shared" si="16"/>
        <v>3.0456339708546891</v>
      </c>
      <c r="R82" s="19">
        <f t="shared" si="17"/>
        <v>-2.5512974839605462E-3</v>
      </c>
      <c r="S82" s="17">
        <f t="shared" si="19"/>
        <v>5.394171681095683E-3</v>
      </c>
      <c r="T82" s="18">
        <f t="shared" si="28"/>
        <v>1.865437208542803E-3</v>
      </c>
      <c r="U82" s="19">
        <f t="shared" si="29"/>
        <v>2.4577953508805816E-3</v>
      </c>
    </row>
    <row r="83" spans="1:21" x14ac:dyDescent="0.25">
      <c r="A83">
        <v>0.8</v>
      </c>
      <c r="B83" s="1">
        <v>1.953125E-3</v>
      </c>
      <c r="C83" s="1">
        <v>-7.8125E-3</v>
      </c>
      <c r="D83" s="1">
        <v>0.9770507813</v>
      </c>
      <c r="E83" s="2">
        <v>-0.56488552089999999</v>
      </c>
      <c r="F83" s="2">
        <v>-0.32824425699999998</v>
      </c>
      <c r="G83" s="2">
        <v>-8.3969469099999999E-2</v>
      </c>
      <c r="H83" s="3">
        <f t="shared" si="20"/>
        <v>-3.9489502045000006E-2</v>
      </c>
      <c r="I83" s="3">
        <f t="shared" si="21"/>
        <v>-5.8965087997200002E-2</v>
      </c>
      <c r="J83" s="3">
        <f t="shared" si="22"/>
        <v>7.6106713868143094</v>
      </c>
      <c r="K83" s="4">
        <f t="shared" si="23"/>
        <v>-1.6390476117204001E-2</v>
      </c>
      <c r="L83" s="4">
        <f t="shared" si="24"/>
        <v>-2.5197795457110501E-2</v>
      </c>
      <c r="M83" s="16">
        <f t="shared" si="25"/>
        <v>3.1196642541822373</v>
      </c>
      <c r="N83" s="17">
        <f t="shared" si="18"/>
        <v>-2.2949218699999996E-2</v>
      </c>
      <c r="O83" s="18">
        <f t="shared" si="26"/>
        <v>-0.22932861318570008</v>
      </c>
      <c r="P83" s="19">
        <f t="shared" si="27"/>
        <v>-0.90591793329098436</v>
      </c>
      <c r="Q83" s="17">
        <f t="shared" si="16"/>
        <v>3.1223183454554313</v>
      </c>
      <c r="R83" s="19">
        <f t="shared" si="17"/>
        <v>-2.654091273194048E-3</v>
      </c>
      <c r="S83" s="17">
        <f t="shared" si="19"/>
        <v>6.6148748810956892E-3</v>
      </c>
      <c r="T83" s="18">
        <f t="shared" si="28"/>
        <v>2.4538804900901805E-3</v>
      </c>
      <c r="U83" s="19">
        <f t="shared" si="29"/>
        <v>2.669441918113598E-3</v>
      </c>
    </row>
    <row r="84" spans="1:21" x14ac:dyDescent="0.25">
      <c r="A84">
        <v>0.81</v>
      </c>
      <c r="B84" s="1">
        <v>-6.8359375E-3</v>
      </c>
      <c r="C84" s="1">
        <v>-6.5917969000000003E-3</v>
      </c>
      <c r="D84" s="1">
        <v>0.9611816406</v>
      </c>
      <c r="E84" s="2">
        <v>-0.51908397669999995</v>
      </c>
      <c r="F84" s="2">
        <v>-0.15267175669999999</v>
      </c>
      <c r="G84" s="2">
        <v>-0.12977099419999999</v>
      </c>
      <c r="H84" s="3">
        <f t="shared" si="20"/>
        <v>-3.9728759857500004E-2</v>
      </c>
      <c r="I84" s="3">
        <f t="shared" si="21"/>
        <v>-5.96708985453E-2</v>
      </c>
      <c r="J84" s="3">
        <f t="shared" si="22"/>
        <v>7.7056447754874098</v>
      </c>
      <c r="K84" s="4">
        <f t="shared" si="23"/>
        <v>-1.6791591840779E-2</v>
      </c>
      <c r="L84" s="4">
        <f t="shared" si="24"/>
        <v>-2.5796897020688502E-2</v>
      </c>
      <c r="M84" s="16">
        <f t="shared" si="25"/>
        <v>3.1971938342613178</v>
      </c>
      <c r="N84" s="17">
        <f t="shared" si="18"/>
        <v>-3.8818359400000002E-2</v>
      </c>
      <c r="O84" s="18">
        <f t="shared" si="26"/>
        <v>-0.23235522451260007</v>
      </c>
      <c r="P84" s="19">
        <f t="shared" si="27"/>
        <v>-0.92854044133820102</v>
      </c>
      <c r="Q84" s="17">
        <f t="shared" si="16"/>
        <v>3.1999521787123943</v>
      </c>
      <c r="R84" s="19">
        <f t="shared" si="17"/>
        <v>-2.7583444510765887E-3</v>
      </c>
      <c r="S84" s="17">
        <f t="shared" si="19"/>
        <v>-9.254265818904317E-3</v>
      </c>
      <c r="T84" s="18">
        <f t="shared" si="28"/>
        <v>2.3245503341375578E-3</v>
      </c>
      <c r="U84" s="19">
        <f t="shared" si="29"/>
        <v>2.9035850285007571E-3</v>
      </c>
    </row>
    <row r="85" spans="1:21" x14ac:dyDescent="0.25">
      <c r="A85">
        <v>0.82</v>
      </c>
      <c r="B85" s="1">
        <v>-8.7890625E-3</v>
      </c>
      <c r="C85" s="1">
        <v>-3.1738281000000001E-3</v>
      </c>
      <c r="D85" s="1">
        <v>0.9699707031</v>
      </c>
      <c r="E85" s="2">
        <v>-0.74809160230000005</v>
      </c>
      <c r="F85" s="2">
        <v>-0.24427480700000001</v>
      </c>
      <c r="G85" s="2">
        <v>-0.25954198839999998</v>
      </c>
      <c r="H85" s="3">
        <f t="shared" si="20"/>
        <v>-4.0494384857500003E-2</v>
      </c>
      <c r="I85" s="3">
        <f t="shared" si="21"/>
        <v>-6.0149414170300002E-2</v>
      </c>
      <c r="J85" s="3">
        <f t="shared" si="22"/>
        <v>7.8002712403287102</v>
      </c>
      <c r="K85" s="4">
        <f t="shared" si="23"/>
        <v>-1.7200543257719501E-2</v>
      </c>
      <c r="L85" s="4">
        <f t="shared" si="24"/>
        <v>-2.6400484668257004E-2</v>
      </c>
      <c r="M85" s="16">
        <f t="shared" si="25"/>
        <v>3.2756693799165517</v>
      </c>
      <c r="N85" s="17">
        <f t="shared" si="18"/>
        <v>-3.0029296900000002E-2</v>
      </c>
      <c r="O85" s="18">
        <f t="shared" si="26"/>
        <v>-0.23572875967130008</v>
      </c>
      <c r="P85" s="19">
        <f t="shared" si="27"/>
        <v>-0.95147655656321217</v>
      </c>
      <c r="Q85" s="17">
        <f t="shared" si="16"/>
        <v>3.2785354706255774</v>
      </c>
      <c r="R85" s="19">
        <f t="shared" si="17"/>
        <v>-2.8660907090256593E-3</v>
      </c>
      <c r="S85" s="17">
        <f t="shared" si="19"/>
        <v>-4.6520331890431699E-4</v>
      </c>
      <c r="T85" s="18">
        <f t="shared" si="28"/>
        <v>1.8482963463849348E-3</v>
      </c>
      <c r="U85" s="19">
        <f t="shared" si="29"/>
        <v>3.1080545158463594E-3</v>
      </c>
    </row>
    <row r="86" spans="1:21" x14ac:dyDescent="0.25">
      <c r="A86">
        <v>0.83</v>
      </c>
      <c r="B86" s="1">
        <v>-7.5683594000000003E-3</v>
      </c>
      <c r="C86" s="1">
        <v>-5.3710937999999998E-3</v>
      </c>
      <c r="D86" s="1">
        <v>0.9599609375</v>
      </c>
      <c r="E86" s="2">
        <v>-0.63358778950000005</v>
      </c>
      <c r="F86" s="2">
        <v>-0.31297709940000001</v>
      </c>
      <c r="G86" s="2">
        <v>-0.29007635120000003</v>
      </c>
      <c r="H86" s="3">
        <f t="shared" si="20"/>
        <v>-4.1295898530600006E-2</v>
      </c>
      <c r="I86" s="3">
        <f t="shared" si="21"/>
        <v>-6.0568115343400002E-2</v>
      </c>
      <c r="J86" s="3">
        <f t="shared" si="22"/>
        <v>7.8948378907181098</v>
      </c>
      <c r="K86" s="4">
        <f t="shared" si="23"/>
        <v>-1.7615416305525499E-2</v>
      </c>
      <c r="L86" s="4">
        <f t="shared" si="24"/>
        <v>-2.7008797657653003E-2</v>
      </c>
      <c r="M86" s="16">
        <f t="shared" si="25"/>
        <v>3.3550883191264731</v>
      </c>
      <c r="N86" s="17">
        <f t="shared" si="18"/>
        <v>-4.00390625E-2</v>
      </c>
      <c r="O86" s="18">
        <f t="shared" si="26"/>
        <v>-0.23916210928190007</v>
      </c>
      <c r="P86" s="19">
        <f t="shared" si="27"/>
        <v>-0.97474620914191901</v>
      </c>
      <c r="Q86" s="17">
        <f t="shared" si="16"/>
        <v>3.3580682211949822</v>
      </c>
      <c r="R86" s="19">
        <f t="shared" si="17"/>
        <v>-2.979902068509066E-3</v>
      </c>
      <c r="S86" s="17">
        <f t="shared" si="19"/>
        <v>-1.0474968918904315E-2</v>
      </c>
      <c r="T86" s="18">
        <f t="shared" si="28"/>
        <v>1.3122279067323116E-3</v>
      </c>
      <c r="U86" s="19">
        <f t="shared" si="29"/>
        <v>3.2629202042491045E-3</v>
      </c>
    </row>
    <row r="87" spans="1:21" x14ac:dyDescent="0.25">
      <c r="A87">
        <v>0.84</v>
      </c>
      <c r="B87" s="1">
        <v>-2.4414059999999999E-4</v>
      </c>
      <c r="C87" s="1">
        <v>-5.3710937999999998E-3</v>
      </c>
      <c r="D87" s="1">
        <v>0.9606933594</v>
      </c>
      <c r="E87" s="2">
        <v>-0.80916032790000003</v>
      </c>
      <c r="F87" s="2">
        <v>-0.29770992280000003</v>
      </c>
      <c r="G87" s="2">
        <v>-3.8167939200000001E-2</v>
      </c>
      <c r="H87" s="3">
        <f t="shared" si="20"/>
        <v>-4.1678711030600009E-2</v>
      </c>
      <c r="I87" s="3">
        <f t="shared" si="21"/>
        <v>-6.10944825358E-2</v>
      </c>
      <c r="J87" s="3">
        <f t="shared" si="22"/>
        <v>7.9889499512662097</v>
      </c>
      <c r="K87" s="4">
        <f t="shared" si="23"/>
        <v>-1.8032083786912997E-2</v>
      </c>
      <c r="L87" s="4">
        <f t="shared" si="24"/>
        <v>-2.7624049123660503E-2</v>
      </c>
      <c r="M87" s="16">
        <f t="shared" si="25"/>
        <v>3.4354516089223566</v>
      </c>
      <c r="N87" s="17">
        <f t="shared" si="18"/>
        <v>-3.9306640599999998E-2</v>
      </c>
      <c r="O87" s="18">
        <f t="shared" si="26"/>
        <v>-0.24305004873380007</v>
      </c>
      <c r="P87" s="19">
        <f t="shared" si="27"/>
        <v>-0.99837460488468832</v>
      </c>
      <c r="Q87" s="17">
        <f t="shared" si="16"/>
        <v>3.4385504304206083</v>
      </c>
      <c r="R87" s="19">
        <f t="shared" si="17"/>
        <v>-3.0988214982516915E-3</v>
      </c>
      <c r="S87" s="17">
        <f t="shared" si="19"/>
        <v>-9.7425470189043128E-3</v>
      </c>
      <c r="T87" s="18">
        <f t="shared" si="28"/>
        <v>3.2156962577968877E-4</v>
      </c>
      <c r="U87" s="19">
        <f t="shared" si="29"/>
        <v>3.3429762833421927E-3</v>
      </c>
    </row>
    <row r="88" spans="1:21" x14ac:dyDescent="0.25">
      <c r="A88">
        <v>0.85</v>
      </c>
      <c r="B88" s="1">
        <v>7.3242190000000001E-4</v>
      </c>
      <c r="C88" s="1">
        <v>-1.2207031300000001E-2</v>
      </c>
      <c r="D88" s="1">
        <v>0.9731445313</v>
      </c>
      <c r="E88" s="2">
        <v>-0.69465646739999998</v>
      </c>
      <c r="F88" s="2">
        <v>-0.3664122105</v>
      </c>
      <c r="G88" s="2">
        <v>-0.2671755791</v>
      </c>
      <c r="H88" s="3">
        <f t="shared" si="20"/>
        <v>-4.1654785246900007E-2</v>
      </c>
      <c r="I88" s="3">
        <f t="shared" si="21"/>
        <v>-6.1955810665700002E-2</v>
      </c>
      <c r="J88" s="3">
        <f t="shared" si="22"/>
        <v>8.0837080079105093</v>
      </c>
      <c r="K88" s="4">
        <f t="shared" si="23"/>
        <v>-1.8450366258516499E-2</v>
      </c>
      <c r="L88" s="4">
        <f t="shared" si="24"/>
        <v>-2.8249110160029504E-2</v>
      </c>
      <c r="M88" s="16">
        <f t="shared" si="25"/>
        <v>3.516764871862808</v>
      </c>
      <c r="N88" s="17">
        <f t="shared" si="18"/>
        <v>-2.6855468699999996E-2</v>
      </c>
      <c r="O88" s="18">
        <f t="shared" si="26"/>
        <v>-0.24629199208950006</v>
      </c>
      <c r="P88" s="19">
        <f t="shared" si="27"/>
        <v>-1.0223523648850301</v>
      </c>
      <c r="Q88" s="17">
        <f t="shared" si="16"/>
        <v>3.5199820983024552</v>
      </c>
      <c r="R88" s="19">
        <f t="shared" si="17"/>
        <v>-3.2172264396472805E-3</v>
      </c>
      <c r="S88" s="17">
        <f t="shared" si="19"/>
        <v>2.7086248810956892E-3</v>
      </c>
      <c r="T88" s="18">
        <f t="shared" si="28"/>
        <v>-2.3092558972933805E-5</v>
      </c>
      <c r="U88" s="19">
        <f t="shared" si="29"/>
        <v>3.3576016596157236E-3</v>
      </c>
    </row>
    <row r="89" spans="1:21" x14ac:dyDescent="0.25">
      <c r="A89">
        <v>0.86</v>
      </c>
      <c r="B89" s="1">
        <v>-7.8125E-3</v>
      </c>
      <c r="C89" s="1">
        <v>-1.0253906300000001E-2</v>
      </c>
      <c r="D89" s="1">
        <v>0.9704589844</v>
      </c>
      <c r="E89" s="2">
        <v>-0.55725193019999997</v>
      </c>
      <c r="F89" s="2">
        <v>-0.19083969119999999</v>
      </c>
      <c r="G89" s="2">
        <v>-0.22900762559999999</v>
      </c>
      <c r="H89" s="3">
        <f t="shared" si="20"/>
        <v>-4.2001709073800006E-2</v>
      </c>
      <c r="I89" s="3">
        <f t="shared" si="21"/>
        <v>-6.3056396608100002E-2</v>
      </c>
      <c r="J89" s="3">
        <f t="shared" si="22"/>
        <v>8.1789445801798095</v>
      </c>
      <c r="K89" s="4">
        <f t="shared" si="23"/>
        <v>-1.8873732958629499E-2</v>
      </c>
      <c r="L89" s="4">
        <f t="shared" si="24"/>
        <v>-2.8884399467913505E-2</v>
      </c>
      <c r="M89" s="16">
        <f t="shared" si="25"/>
        <v>3.5990301416392216</v>
      </c>
      <c r="N89" s="17">
        <f t="shared" si="18"/>
        <v>-2.9541015599999998E-2</v>
      </c>
      <c r="O89" s="18">
        <f t="shared" si="26"/>
        <v>-0.24905541982020007</v>
      </c>
      <c r="P89" s="19">
        <f t="shared" si="27"/>
        <v>-1.0466243880686055</v>
      </c>
      <c r="Q89" s="17">
        <f t="shared" si="16"/>
        <v>3.6023632248405226</v>
      </c>
      <c r="R89" s="19">
        <f t="shared" si="17"/>
        <v>-3.3330832013009903E-3</v>
      </c>
      <c r="S89" s="17">
        <f t="shared" si="19"/>
        <v>2.307798109568715E-5</v>
      </c>
      <c r="T89" s="18">
        <f t="shared" si="28"/>
        <v>1.1076088127444364E-4</v>
      </c>
      <c r="U89" s="19">
        <f t="shared" si="29"/>
        <v>3.3618974074084975E-3</v>
      </c>
    </row>
    <row r="90" spans="1:21" x14ac:dyDescent="0.25">
      <c r="A90">
        <v>0.87</v>
      </c>
      <c r="B90" s="1">
        <v>-5.859375E-3</v>
      </c>
      <c r="C90" s="1">
        <v>-9.0332030999999997E-3</v>
      </c>
      <c r="D90" s="1">
        <v>0.9716796875</v>
      </c>
      <c r="E90" s="2">
        <v>-0.71755723950000005</v>
      </c>
      <c r="F90" s="2">
        <v>-0.45801525119999997</v>
      </c>
      <c r="G90" s="2">
        <v>-0.21374044419999999</v>
      </c>
      <c r="H90" s="3">
        <f t="shared" si="20"/>
        <v>-4.2671630948800006E-2</v>
      </c>
      <c r="I90" s="3">
        <f t="shared" si="21"/>
        <v>-6.4001464968700003E-2</v>
      </c>
      <c r="J90" s="3">
        <f t="shared" si="22"/>
        <v>8.2741093751029098</v>
      </c>
      <c r="K90" s="4">
        <f t="shared" si="23"/>
        <v>-1.9302303516170499E-2</v>
      </c>
      <c r="L90" s="4">
        <f t="shared" si="24"/>
        <v>-2.9529318902744503E-2</v>
      </c>
      <c r="M90" s="16">
        <f t="shared" si="25"/>
        <v>3.682246461220323</v>
      </c>
      <c r="N90" s="17">
        <f t="shared" si="18"/>
        <v>-2.83203125E-2</v>
      </c>
      <c r="O90" s="18">
        <f t="shared" si="26"/>
        <v>-0.25189062489710007</v>
      </c>
      <c r="P90" s="19">
        <f t="shared" si="27"/>
        <v>-1.0711707442597531</v>
      </c>
      <c r="Q90" s="17">
        <f t="shared" si="16"/>
        <v>3.6856938100348122</v>
      </c>
      <c r="R90" s="19">
        <f t="shared" si="17"/>
        <v>-3.4473488144892706E-3</v>
      </c>
      <c r="S90" s="17">
        <f t="shared" si="19"/>
        <v>1.2437810810956851E-3</v>
      </c>
      <c r="T90" s="18">
        <f t="shared" si="28"/>
        <v>1.7283697532182089E-4</v>
      </c>
      <c r="U90" s="19">
        <f t="shared" si="29"/>
        <v>3.3757937023817146E-3</v>
      </c>
    </row>
    <row r="91" spans="1:21" x14ac:dyDescent="0.25">
      <c r="A91">
        <v>0.88</v>
      </c>
      <c r="B91" s="1">
        <v>-1.7089843999999999E-3</v>
      </c>
      <c r="C91" s="1">
        <v>-1.09863281E-2</v>
      </c>
      <c r="D91" s="1">
        <v>0.9680175781</v>
      </c>
      <c r="E91" s="2">
        <v>-0.66412215230000005</v>
      </c>
      <c r="F91" s="2">
        <v>-0.32061066630000001</v>
      </c>
      <c r="G91" s="2">
        <v>-0.2748091459</v>
      </c>
      <c r="H91" s="3">
        <f t="shared" si="20"/>
        <v>-4.3042480559400007E-2</v>
      </c>
      <c r="I91" s="3">
        <f t="shared" si="21"/>
        <v>-6.4982421997499998E-2</v>
      </c>
      <c r="J91" s="3">
        <f t="shared" si="22"/>
        <v>8.3691545411173092</v>
      </c>
      <c r="K91" s="4">
        <f t="shared" si="23"/>
        <v>-1.9734283497558E-2</v>
      </c>
      <c r="L91" s="4">
        <f t="shared" si="24"/>
        <v>-3.0184526423488504E-2</v>
      </c>
      <c r="M91" s="16">
        <f t="shared" si="25"/>
        <v>3.7664126941314962</v>
      </c>
      <c r="N91" s="17">
        <f t="shared" si="18"/>
        <v>-3.1982421900000002E-2</v>
      </c>
      <c r="O91" s="18">
        <f t="shared" si="26"/>
        <v>-0.25484545888270005</v>
      </c>
      <c r="P91" s="19">
        <f t="shared" si="27"/>
        <v>-1.0960008123649634</v>
      </c>
      <c r="Q91" s="17">
        <f t="shared" si="16"/>
        <v>3.7699738538853218</v>
      </c>
      <c r="R91" s="19">
        <f t="shared" si="17"/>
        <v>-3.561159753825649E-3</v>
      </c>
      <c r="S91" s="17">
        <f t="shared" si="19"/>
        <v>-2.418328318904317E-3</v>
      </c>
      <c r="T91" s="18">
        <f t="shared" si="28"/>
        <v>1.1528416066919792E-4</v>
      </c>
      <c r="U91" s="19">
        <f t="shared" si="29"/>
        <v>3.3899116380452744E-3</v>
      </c>
    </row>
    <row r="92" spans="1:21" x14ac:dyDescent="0.25">
      <c r="A92">
        <v>0.89</v>
      </c>
      <c r="B92" s="1">
        <v>-4.6386719000000003E-3</v>
      </c>
      <c r="C92" s="1">
        <v>-1.09863281E-2</v>
      </c>
      <c r="D92" s="1">
        <v>0.9694824219</v>
      </c>
      <c r="E92" s="2">
        <v>-0.4809160233</v>
      </c>
      <c r="F92" s="2">
        <v>-0.1832061005</v>
      </c>
      <c r="G92" s="2">
        <v>-0.16793893809999999</v>
      </c>
      <c r="H92" s="3">
        <f t="shared" si="20"/>
        <v>-4.3353515718100005E-2</v>
      </c>
      <c r="I92" s="3">
        <f t="shared" si="21"/>
        <v>-6.6059082151299992E-2</v>
      </c>
      <c r="J92" s="3">
        <f t="shared" si="22"/>
        <v>8.4640920411173095</v>
      </c>
      <c r="K92" s="4">
        <f t="shared" si="23"/>
        <v>-2.0169074758272999E-2</v>
      </c>
      <c r="L92" s="4">
        <f t="shared" si="24"/>
        <v>-3.0849603328992004E-2</v>
      </c>
      <c r="M92" s="16">
        <f t="shared" si="25"/>
        <v>3.8515283020426692</v>
      </c>
      <c r="N92" s="17">
        <f t="shared" si="18"/>
        <v>-3.0517578099999998E-2</v>
      </c>
      <c r="O92" s="18">
        <f t="shared" si="26"/>
        <v>-0.25790795888270007</v>
      </c>
      <c r="P92" s="19">
        <f t="shared" si="27"/>
        <v>-1.121125729835468</v>
      </c>
      <c r="Q92" s="17">
        <f t="shared" si="16"/>
        <v>3.8552033563920518</v>
      </c>
      <c r="R92" s="19">
        <f t="shared" si="17"/>
        <v>-3.6750543493826449E-3</v>
      </c>
      <c r="S92" s="17">
        <f t="shared" si="19"/>
        <v>-9.5348451890431285E-4</v>
      </c>
      <c r="T92" s="18">
        <f t="shared" si="28"/>
        <v>-4.9934668383424955E-5</v>
      </c>
      <c r="U92" s="19">
        <f t="shared" si="29"/>
        <v>3.3931137631672773E-3</v>
      </c>
    </row>
    <row r="93" spans="1:21" x14ac:dyDescent="0.25">
      <c r="A93">
        <v>0.9</v>
      </c>
      <c r="B93" s="1">
        <v>-4.8828130000000002E-4</v>
      </c>
      <c r="C93" s="1">
        <v>-7.3242187999999998E-3</v>
      </c>
      <c r="D93" s="1">
        <v>0.9680175781</v>
      </c>
      <c r="E93" s="2">
        <v>-0.64885497089999999</v>
      </c>
      <c r="F93" s="2">
        <v>-0.29770992280000003</v>
      </c>
      <c r="G93" s="2">
        <v>-0.24427480700000001</v>
      </c>
      <c r="H93" s="3">
        <f t="shared" si="20"/>
        <v>-4.3604736424900002E-2</v>
      </c>
      <c r="I93" s="3">
        <f t="shared" si="21"/>
        <v>-6.6956298949399987E-2</v>
      </c>
      <c r="J93" s="3">
        <f t="shared" si="22"/>
        <v>8.5590295411173098</v>
      </c>
      <c r="K93" s="4">
        <f t="shared" si="23"/>
        <v>-2.06071558139405E-2</v>
      </c>
      <c r="L93" s="4">
        <f t="shared" si="24"/>
        <v>-3.1522037412260506E-2</v>
      </c>
      <c r="M93" s="16">
        <f t="shared" si="25"/>
        <v>3.9375923877370393</v>
      </c>
      <c r="N93" s="17">
        <f t="shared" si="18"/>
        <v>-3.1982421900000002E-2</v>
      </c>
      <c r="O93" s="18">
        <f t="shared" si="26"/>
        <v>-0.2609704588827001</v>
      </c>
      <c r="P93" s="19">
        <f t="shared" si="27"/>
        <v>-1.1465507723059727</v>
      </c>
      <c r="Q93" s="17">
        <f t="shared" si="16"/>
        <v>3.9413823175550031</v>
      </c>
      <c r="R93" s="19">
        <f t="shared" si="17"/>
        <v>-3.7899298179637775E-3</v>
      </c>
      <c r="S93" s="17">
        <f t="shared" si="19"/>
        <v>-2.418328318904317E-3</v>
      </c>
      <c r="T93" s="18">
        <f t="shared" si="28"/>
        <v>-2.1515349743604783E-4</v>
      </c>
      <c r="U93" s="19">
        <f t="shared" si="29"/>
        <v>3.3801244430421234E-3</v>
      </c>
    </row>
    <row r="94" spans="1:21" x14ac:dyDescent="0.25">
      <c r="A94">
        <v>0.91</v>
      </c>
      <c r="B94" s="1">
        <v>-7.8125E-3</v>
      </c>
      <c r="C94" s="1">
        <v>-4.3945312999999998E-3</v>
      </c>
      <c r="D94" s="1">
        <v>0.9658203125</v>
      </c>
      <c r="E94" s="2">
        <v>-0.50381679530000001</v>
      </c>
      <c r="F94" s="2">
        <v>-0.29770992280000003</v>
      </c>
      <c r="G94" s="2">
        <v>-0.23664121630000001</v>
      </c>
      <c r="H94" s="3">
        <f t="shared" si="20"/>
        <v>-4.40114747086E-2</v>
      </c>
      <c r="I94" s="3">
        <f t="shared" si="21"/>
        <v>-6.7530517704299992E-2</v>
      </c>
      <c r="J94" s="3">
        <f t="shared" si="22"/>
        <v>8.6537875977567094</v>
      </c>
      <c r="K94" s="4">
        <f t="shared" si="23"/>
        <v>-2.1050979057132501E-2</v>
      </c>
      <c r="L94" s="4">
        <f t="shared" si="24"/>
        <v>-3.2199017394015504E-2</v>
      </c>
      <c r="M94" s="16">
        <f t="shared" si="25"/>
        <v>4.0246048315857124</v>
      </c>
      <c r="N94" s="17">
        <f t="shared" si="18"/>
        <v>-3.41796875E-2</v>
      </c>
      <c r="O94" s="18">
        <f t="shared" si="26"/>
        <v>-0.26421240224330012</v>
      </c>
      <c r="P94" s="19">
        <f t="shared" si="27"/>
        <v>-1.1722847325011467</v>
      </c>
      <c r="Q94" s="17">
        <f t="shared" si="16"/>
        <v>4.0285107373741766</v>
      </c>
      <c r="R94" s="19">
        <f t="shared" si="17"/>
        <v>-3.9059057884642812E-3</v>
      </c>
      <c r="S94" s="17">
        <f t="shared" si="19"/>
        <v>-4.6155939189043149E-3</v>
      </c>
      <c r="T94" s="18">
        <f t="shared" si="28"/>
        <v>-5.5981568708867075E-4</v>
      </c>
      <c r="U94" s="19">
        <f t="shared" si="29"/>
        <v>3.342150953000412E-3</v>
      </c>
    </row>
    <row r="95" spans="1:21" x14ac:dyDescent="0.25">
      <c r="A95">
        <v>0.92</v>
      </c>
      <c r="B95" s="1">
        <v>-7.3242187999999998E-3</v>
      </c>
      <c r="C95" s="1">
        <v>-2.4414062999999998E-3</v>
      </c>
      <c r="D95" s="1">
        <v>0.9711914063</v>
      </c>
      <c r="E95" s="2">
        <v>-0.64122133260000003</v>
      </c>
      <c r="F95" s="2">
        <v>-0.41984734540000002</v>
      </c>
      <c r="G95" s="2">
        <v>-0.14503817560000001</v>
      </c>
      <c r="H95" s="3">
        <f t="shared" si="20"/>
        <v>-4.4753173929800001E-2</v>
      </c>
      <c r="I95" s="3">
        <f t="shared" si="21"/>
        <v>-6.7865478646699992E-2</v>
      </c>
      <c r="J95" s="3">
        <f t="shared" si="22"/>
        <v>8.7487011719779098</v>
      </c>
      <c r="K95" s="4">
        <f t="shared" si="23"/>
        <v>-2.1501501519099003E-2</v>
      </c>
      <c r="L95" s="4">
        <f t="shared" si="24"/>
        <v>-3.2879885315266505E-2</v>
      </c>
      <c r="M95" s="16">
        <f t="shared" si="25"/>
        <v>4.1125692224559005</v>
      </c>
      <c r="N95" s="17">
        <f t="shared" si="18"/>
        <v>-2.8808593699999996E-2</v>
      </c>
      <c r="O95" s="18">
        <f t="shared" si="26"/>
        <v>-0.26729882802210014</v>
      </c>
      <c r="P95" s="19">
        <f t="shared" si="27"/>
        <v>-1.1983287827841513</v>
      </c>
      <c r="Q95" s="17">
        <f t="shared" si="16"/>
        <v>4.1165886158495697</v>
      </c>
      <c r="R95" s="19">
        <f t="shared" si="17"/>
        <v>-4.0193933936691906E-3</v>
      </c>
      <c r="S95" s="17">
        <f t="shared" si="19"/>
        <v>7.5549988109568922E-4</v>
      </c>
      <c r="T95" s="18">
        <f t="shared" si="28"/>
        <v>-7.4896029494129341E-4</v>
      </c>
      <c r="U95" s="19">
        <f t="shared" si="29"/>
        <v>3.2780209298809439E-3</v>
      </c>
    </row>
    <row r="96" spans="1:21" x14ac:dyDescent="0.25">
      <c r="A96">
        <v>0.93</v>
      </c>
      <c r="B96" s="1">
        <v>-4.8828125E-3</v>
      </c>
      <c r="C96" s="1">
        <v>-6.5917969000000003E-3</v>
      </c>
      <c r="D96" s="1">
        <v>0.9772949219</v>
      </c>
      <c r="E96" s="2">
        <v>-0.51908397669999995</v>
      </c>
      <c r="F96" s="2">
        <v>-0.39694657329999999</v>
      </c>
      <c r="G96" s="2">
        <v>-0.25190839770000001</v>
      </c>
      <c r="H96" s="3">
        <f t="shared" si="20"/>
        <v>-4.5351318463500004E-2</v>
      </c>
      <c r="I96" s="3">
        <f t="shared" si="21"/>
        <v>-6.8308105603499994E-2</v>
      </c>
      <c r="J96" s="3">
        <f t="shared" si="22"/>
        <v>8.844177002059709</v>
      </c>
      <c r="K96" s="4">
        <f t="shared" si="23"/>
        <v>-2.1957227838493503E-2</v>
      </c>
      <c r="L96" s="4">
        <f t="shared" si="24"/>
        <v>-3.3568349672095002E-2</v>
      </c>
      <c r="M96" s="16">
        <f t="shared" si="25"/>
        <v>4.2014877734823628</v>
      </c>
      <c r="N96" s="17">
        <f t="shared" si="18"/>
        <v>-2.2705078099999998E-2</v>
      </c>
      <c r="O96" s="18">
        <f t="shared" si="26"/>
        <v>-0.26982299794030012</v>
      </c>
      <c r="P96" s="19">
        <f t="shared" si="27"/>
        <v>-1.2246477522563088</v>
      </c>
      <c r="Q96" s="17">
        <f t="shared" si="16"/>
        <v>4.2056159529811836</v>
      </c>
      <c r="R96" s="19">
        <f t="shared" si="17"/>
        <v>-4.1281794988208276E-3</v>
      </c>
      <c r="S96" s="17">
        <f t="shared" si="19"/>
        <v>6.8590154810956872E-3</v>
      </c>
      <c r="T96" s="18">
        <f t="shared" si="28"/>
        <v>-3.7584904219391588E-4</v>
      </c>
      <c r="U96" s="19">
        <f t="shared" si="29"/>
        <v>3.2229052723613187E-3</v>
      </c>
    </row>
    <row r="97" spans="1:21" x14ac:dyDescent="0.25">
      <c r="A97">
        <v>0.94</v>
      </c>
      <c r="B97" s="1">
        <v>-4.1503905999999997E-3</v>
      </c>
      <c r="C97" s="1">
        <v>-1.53808594E-2</v>
      </c>
      <c r="D97" s="1">
        <v>0.96875</v>
      </c>
      <c r="E97" s="2">
        <v>-0.62595419880000003</v>
      </c>
      <c r="F97" s="2">
        <v>-0.58015270230000004</v>
      </c>
      <c r="G97" s="2">
        <v>-0.23664121630000001</v>
      </c>
      <c r="H97" s="3">
        <f t="shared" si="20"/>
        <v>-4.5793945415400002E-2</v>
      </c>
      <c r="I97" s="3">
        <f t="shared" si="21"/>
        <v>-6.9384765762199999E-2</v>
      </c>
      <c r="J97" s="3">
        <f t="shared" si="22"/>
        <v>8.9395332032328092</v>
      </c>
      <c r="K97" s="4">
        <f t="shared" si="23"/>
        <v>-2.2417799128585002E-2</v>
      </c>
      <c r="L97" s="4">
        <f t="shared" si="24"/>
        <v>-3.4267042300438505E-2</v>
      </c>
      <c r="M97" s="16">
        <f t="shared" si="25"/>
        <v>4.2913561780244507</v>
      </c>
      <c r="N97" s="17">
        <f t="shared" si="18"/>
        <v>-3.125E-2</v>
      </c>
      <c r="O97" s="18">
        <f t="shared" si="26"/>
        <v>-0.27246679676720015</v>
      </c>
      <c r="P97" s="19">
        <f t="shared" si="27"/>
        <v>-1.2512199521969765</v>
      </c>
      <c r="Q97" s="17">
        <f t="shared" si="16"/>
        <v>4.2955927487690184</v>
      </c>
      <c r="R97" s="19">
        <f t="shared" si="17"/>
        <v>-4.2365707445677359E-3</v>
      </c>
      <c r="S97" s="17">
        <f t="shared" si="19"/>
        <v>-1.6859064189043149E-3</v>
      </c>
      <c r="T97" s="18">
        <f t="shared" si="28"/>
        <v>-1.2236669814653863E-4</v>
      </c>
      <c r="U97" s="19">
        <f t="shared" si="29"/>
        <v>3.1984927010846364E-3</v>
      </c>
    </row>
    <row r="98" spans="1:21" x14ac:dyDescent="0.25">
      <c r="A98">
        <v>0.95</v>
      </c>
      <c r="B98" s="1">
        <v>-6.5917969000000003E-3</v>
      </c>
      <c r="C98" s="1">
        <v>-4.3945312999999998E-3</v>
      </c>
      <c r="D98" s="1">
        <v>0.9621582031</v>
      </c>
      <c r="E98" s="2">
        <v>-0.80152673720000001</v>
      </c>
      <c r="F98" s="2">
        <v>-0.45801525119999997</v>
      </c>
      <c r="G98" s="2">
        <v>-0.29770992280000003</v>
      </c>
      <c r="H98" s="3">
        <f t="shared" si="20"/>
        <v>-4.6320312602900003E-2</v>
      </c>
      <c r="I98" s="3">
        <f t="shared" si="21"/>
        <v>-7.0353759906500002E-2</v>
      </c>
      <c r="J98" s="3">
        <f t="shared" si="22"/>
        <v>9.0341477051847097</v>
      </c>
      <c r="K98" s="4">
        <f t="shared" si="23"/>
        <v>-2.2882796688220002E-2</v>
      </c>
      <c r="L98" s="4">
        <f t="shared" si="24"/>
        <v>-3.4974408024528003E-2</v>
      </c>
      <c r="M98" s="16">
        <f t="shared" si="25"/>
        <v>4.382171564988413</v>
      </c>
      <c r="N98" s="17">
        <f t="shared" si="18"/>
        <v>-3.7841796900000002E-2</v>
      </c>
      <c r="O98" s="18">
        <f t="shared" si="26"/>
        <v>-0.27585229481530016</v>
      </c>
      <c r="P98" s="19">
        <f t="shared" si="27"/>
        <v>-1.278087587684519</v>
      </c>
      <c r="Q98" s="17">
        <f t="shared" si="16"/>
        <v>4.3865190032130741</v>
      </c>
      <c r="R98" s="19">
        <f t="shared" si="17"/>
        <v>-4.3474382246611043E-3</v>
      </c>
      <c r="S98" s="17">
        <f t="shared" si="19"/>
        <v>-8.277703318904317E-3</v>
      </c>
      <c r="T98" s="18">
        <f t="shared" si="28"/>
        <v>-6.1058357529916165E-4</v>
      </c>
      <c r="U98" s="19">
        <f t="shared" si="29"/>
        <v>3.1625781376857969E-3</v>
      </c>
    </row>
    <row r="99" spans="1:21" x14ac:dyDescent="0.25">
      <c r="A99">
        <v>0.96</v>
      </c>
      <c r="B99" s="1">
        <v>-7.3242190000000001E-4</v>
      </c>
      <c r="C99" s="1">
        <v>-1.1230468800000001E-2</v>
      </c>
      <c r="D99" s="1">
        <v>0.9721679688</v>
      </c>
      <c r="E99" s="2">
        <v>-0.60305347440000001</v>
      </c>
      <c r="F99" s="2">
        <v>-0.4656488419</v>
      </c>
      <c r="G99" s="2">
        <v>-0.19847328189999999</v>
      </c>
      <c r="H99" s="3">
        <f t="shared" si="20"/>
        <v>-4.6679199324100001E-2</v>
      </c>
      <c r="I99" s="3">
        <f t="shared" si="21"/>
        <v>-7.1119384911400005E-2</v>
      </c>
      <c r="J99" s="3">
        <f t="shared" si="22"/>
        <v>9.1289296876078101</v>
      </c>
      <c r="K99" s="4">
        <f t="shared" si="23"/>
        <v>-2.3352998105307502E-2</v>
      </c>
      <c r="L99" s="4">
        <f t="shared" si="24"/>
        <v>-3.5690327215445003E-2</v>
      </c>
      <c r="M99" s="16">
        <f t="shared" si="25"/>
        <v>4.4739371045402843</v>
      </c>
      <c r="N99" s="17">
        <f t="shared" si="18"/>
        <v>-2.7832031199999996E-2</v>
      </c>
      <c r="O99" s="18">
        <f t="shared" si="26"/>
        <v>-0.27907031239220015</v>
      </c>
      <c r="P99" s="19">
        <f t="shared" si="27"/>
        <v>-1.3052787954376865</v>
      </c>
      <c r="Q99" s="17">
        <f t="shared" si="16"/>
        <v>4.4783947163133515</v>
      </c>
      <c r="R99" s="19">
        <f t="shared" si="17"/>
        <v>-4.4576117730672493E-3</v>
      </c>
      <c r="S99" s="17">
        <f t="shared" si="19"/>
        <v>1.7320623810956892E-3</v>
      </c>
      <c r="T99" s="18">
        <f t="shared" si="28"/>
        <v>-9.3131998125178448E-4</v>
      </c>
      <c r="U99" s="19">
        <f t="shared" si="29"/>
        <v>3.0870248634148004E-3</v>
      </c>
    </row>
    <row r="100" spans="1:21" x14ac:dyDescent="0.25">
      <c r="A100">
        <v>0.97</v>
      </c>
      <c r="B100" s="1">
        <v>-1.3183593800000001E-2</v>
      </c>
      <c r="C100" s="1">
        <v>-8.0566405999999997E-3</v>
      </c>
      <c r="D100" s="1">
        <v>0.9716796875</v>
      </c>
      <c r="E100" s="2">
        <v>-0.66412215230000005</v>
      </c>
      <c r="F100" s="2">
        <v>-0.62595419880000003</v>
      </c>
      <c r="G100" s="2">
        <v>-0.41984734540000002</v>
      </c>
      <c r="H100" s="3">
        <f t="shared" si="20"/>
        <v>-4.7361084093400001E-2</v>
      </c>
      <c r="I100" s="3">
        <f t="shared" si="21"/>
        <v>-7.2064453272000006E-2</v>
      </c>
      <c r="J100" s="3">
        <f t="shared" si="22"/>
        <v>9.2241782227665094</v>
      </c>
      <c r="K100" s="4">
        <f t="shared" si="23"/>
        <v>-2.3829719297804003E-2</v>
      </c>
      <c r="L100" s="4">
        <f t="shared" si="24"/>
        <v>-3.6413304511843006E-2</v>
      </c>
      <c r="M100" s="16">
        <f t="shared" si="25"/>
        <v>4.5666518396488147</v>
      </c>
      <c r="N100" s="17">
        <f t="shared" si="18"/>
        <v>-2.83203125E-2</v>
      </c>
      <c r="O100" s="18">
        <f t="shared" si="26"/>
        <v>-0.28182177723350016</v>
      </c>
      <c r="P100" s="19">
        <f t="shared" si="27"/>
        <v>-1.3327625078293459</v>
      </c>
      <c r="Q100" s="17">
        <f t="shared" si="16"/>
        <v>4.5712198880698489</v>
      </c>
      <c r="R100" s="19">
        <f t="shared" si="17"/>
        <v>-4.5680484210341987E-3</v>
      </c>
      <c r="S100" s="17">
        <f t="shared" si="19"/>
        <v>1.2437810810956851E-3</v>
      </c>
      <c r="T100" s="18">
        <f t="shared" si="28"/>
        <v>-7.8550365160440715E-4</v>
      </c>
      <c r="U100" s="19">
        <f t="shared" si="29"/>
        <v>3.0029005054048471E-3</v>
      </c>
    </row>
    <row r="101" spans="1:21" x14ac:dyDescent="0.25">
      <c r="A101">
        <v>0.98</v>
      </c>
      <c r="B101" s="1">
        <v>4.8828130000000002E-4</v>
      </c>
      <c r="C101" s="1">
        <v>-1.4648438E-3</v>
      </c>
      <c r="D101" s="1">
        <v>0.9587402344</v>
      </c>
      <c r="E101" s="2">
        <v>-0.59541983600000004</v>
      </c>
      <c r="F101" s="2">
        <v>-0.24427480700000001</v>
      </c>
      <c r="G101" s="2">
        <v>1.52671757E-2</v>
      </c>
      <c r="H101" s="3">
        <f t="shared" si="20"/>
        <v>-4.7983154405900001E-2</v>
      </c>
      <c r="I101" s="3">
        <f t="shared" si="21"/>
        <v>-7.2531006007600013E-2</v>
      </c>
      <c r="J101" s="3">
        <f t="shared" si="22"/>
        <v>9.31876879893961</v>
      </c>
      <c r="K101" s="4">
        <f t="shared" si="23"/>
        <v>-2.4312362121141504E-2</v>
      </c>
      <c r="L101" s="4">
        <f t="shared" si="24"/>
        <v>-3.7141425851222008E-2</v>
      </c>
      <c r="M101" s="16">
        <f t="shared" si="25"/>
        <v>4.6603117029311916</v>
      </c>
      <c r="N101" s="17">
        <f t="shared" si="18"/>
        <v>-4.1259765599999998E-2</v>
      </c>
      <c r="O101" s="18">
        <f t="shared" si="26"/>
        <v>-0.28523120106040017</v>
      </c>
      <c r="P101" s="19">
        <f t="shared" si="27"/>
        <v>-1.360548103765747</v>
      </c>
      <c r="Q101" s="17">
        <f t="shared" si="16"/>
        <v>4.664994518482569</v>
      </c>
      <c r="R101" s="19">
        <f t="shared" si="17"/>
        <v>-4.682815551377395E-3</v>
      </c>
      <c r="S101" s="17">
        <f t="shared" si="19"/>
        <v>-1.1695672018904313E-2</v>
      </c>
      <c r="T101" s="18">
        <f t="shared" si="28"/>
        <v>-1.2976463075570299E-3</v>
      </c>
      <c r="U101" s="19">
        <f t="shared" si="29"/>
        <v>2.9008261574059368E-3</v>
      </c>
    </row>
    <row r="102" spans="1:21" x14ac:dyDescent="0.25">
      <c r="A102">
        <v>0.99</v>
      </c>
      <c r="B102" s="1">
        <v>-1.19628906E-2</v>
      </c>
      <c r="C102" s="1">
        <v>-1.00097656E-2</v>
      </c>
      <c r="D102" s="1">
        <v>0.9685058594</v>
      </c>
      <c r="E102" s="2">
        <v>-0.69465646739999998</v>
      </c>
      <c r="F102" s="2">
        <v>-0.21374044419999999</v>
      </c>
      <c r="G102" s="2">
        <v>-0.19847328189999999</v>
      </c>
      <c r="H102" s="3">
        <f t="shared" si="20"/>
        <v>-4.8545410261600003E-2</v>
      </c>
      <c r="I102" s="3">
        <f t="shared" si="21"/>
        <v>-7.3093261868200018E-2</v>
      </c>
      <c r="J102" s="3">
        <f t="shared" si="22"/>
        <v>9.4132038575358106</v>
      </c>
      <c r="K102" s="4">
        <f t="shared" si="23"/>
        <v>-2.4803139710079504E-2</v>
      </c>
      <c r="L102" s="4">
        <f t="shared" si="24"/>
        <v>-3.7876904368341506E-2</v>
      </c>
      <c r="M102" s="16">
        <f t="shared" si="25"/>
        <v>4.754918668264362</v>
      </c>
      <c r="N102" s="17">
        <f t="shared" si="18"/>
        <v>-3.1494140599999998E-2</v>
      </c>
      <c r="O102" s="18">
        <f t="shared" si="26"/>
        <v>-0.28879614246420016</v>
      </c>
      <c r="P102" s="19">
        <f t="shared" si="27"/>
        <v>-1.3886754435984523</v>
      </c>
      <c r="Q102" s="17">
        <f t="shared" si="16"/>
        <v>4.7597186075515081</v>
      </c>
      <c r="R102" s="19">
        <f t="shared" si="17"/>
        <v>-4.79993928714606E-3</v>
      </c>
      <c r="S102" s="17">
        <f t="shared" si="19"/>
        <v>-1.9300470189043128E-3</v>
      </c>
      <c r="T102" s="18">
        <f t="shared" si="28"/>
        <v>-1.9653065404096528E-3</v>
      </c>
      <c r="U102" s="19">
        <f t="shared" si="29"/>
        <v>2.7409414678555696E-3</v>
      </c>
    </row>
    <row r="103" spans="1:21" x14ac:dyDescent="0.25">
      <c r="A103">
        <v>1</v>
      </c>
      <c r="B103" s="1">
        <v>-9.765625E-3</v>
      </c>
      <c r="C103" s="1">
        <v>-8.5449219000000003E-3</v>
      </c>
      <c r="D103" s="1">
        <v>0.9699707031</v>
      </c>
      <c r="E103" s="2">
        <v>-0.67175574299999996</v>
      </c>
      <c r="F103" s="2">
        <v>-0.43511447910000001</v>
      </c>
      <c r="G103" s="2">
        <v>-0.14503817560000001</v>
      </c>
      <c r="H103" s="3">
        <f t="shared" si="20"/>
        <v>-4.9610107526000001E-2</v>
      </c>
      <c r="I103" s="3">
        <f t="shared" si="21"/>
        <v>-7.4002441555700016E-2</v>
      </c>
      <c r="J103" s="3">
        <f t="shared" si="22"/>
        <v>9.50818920909831</v>
      </c>
      <c r="K103" s="4">
        <f t="shared" si="23"/>
        <v>-2.5303128724786503E-2</v>
      </c>
      <c r="L103" s="4">
        <f t="shared" si="24"/>
        <v>-3.8619620434307507E-2</v>
      </c>
      <c r="M103" s="16">
        <f t="shared" si="25"/>
        <v>4.850476623587773</v>
      </c>
      <c r="N103" s="17">
        <f t="shared" si="18"/>
        <v>-3.0029296900000002E-2</v>
      </c>
      <c r="O103" s="18">
        <f t="shared" si="26"/>
        <v>-0.29181079090170015</v>
      </c>
      <c r="P103" s="19">
        <f t="shared" si="27"/>
        <v>-1.4171251833333813</v>
      </c>
      <c r="Q103" s="17">
        <f t="shared" si="16"/>
        <v>4.8553921552766681</v>
      </c>
      <c r="R103" s="19">
        <f t="shared" si="17"/>
        <v>-4.9155316888951361E-3</v>
      </c>
      <c r="S103" s="17">
        <f t="shared" si="19"/>
        <v>-4.6520331890431699E-4</v>
      </c>
      <c r="T103" s="18">
        <f t="shared" si="28"/>
        <v>-2.0826738069622758E-3</v>
      </c>
      <c r="U103" s="19">
        <f t="shared" si="29"/>
        <v>2.5425904308343452E-3</v>
      </c>
    </row>
    <row r="104" spans="1:21" x14ac:dyDescent="0.25">
      <c r="A104">
        <v>1.01</v>
      </c>
      <c r="B104" s="1">
        <v>-6.1035155999999997E-3</v>
      </c>
      <c r="C104" s="1">
        <v>-2.4414062999999998E-3</v>
      </c>
      <c r="D104" s="1">
        <v>0.9731445313</v>
      </c>
      <c r="E104" s="2">
        <v>-0.50381679530000001</v>
      </c>
      <c r="F104" s="2">
        <v>-0.54198474880000003</v>
      </c>
      <c r="G104" s="2">
        <v>-0.25190839770000001</v>
      </c>
      <c r="H104" s="3">
        <f t="shared" si="20"/>
        <v>-5.0387695415400002E-2</v>
      </c>
      <c r="I104" s="3">
        <f t="shared" si="21"/>
        <v>-7.4540771637500017E-2</v>
      </c>
      <c r="J104" s="3">
        <f t="shared" si="22"/>
        <v>9.6034018555839094</v>
      </c>
      <c r="K104" s="4">
        <f t="shared" si="23"/>
        <v>-2.5809637514878001E-2</v>
      </c>
      <c r="L104" s="4">
        <f t="shared" si="24"/>
        <v>-3.9365626295226004E-2</v>
      </c>
      <c r="M104" s="16">
        <f t="shared" si="25"/>
        <v>4.9469881409229153</v>
      </c>
      <c r="N104" s="17">
        <f t="shared" si="18"/>
        <v>-2.6855468699999996E-2</v>
      </c>
      <c r="O104" s="18">
        <f t="shared" si="26"/>
        <v>-0.29459814441610016</v>
      </c>
      <c r="P104" s="19">
        <f t="shared" si="27"/>
        <v>-1.4458592211639536</v>
      </c>
      <c r="Q104" s="17">
        <f t="shared" si="16"/>
        <v>4.9520151616580499</v>
      </c>
      <c r="R104" s="19">
        <f t="shared" si="17"/>
        <v>-5.027020735134613E-3</v>
      </c>
      <c r="S104" s="17">
        <f t="shared" si="19"/>
        <v>2.7086248810956892E-3</v>
      </c>
      <c r="T104" s="18">
        <f t="shared" si="28"/>
        <v>-1.9727461504148985E-3</v>
      </c>
      <c r="U104" s="19">
        <f t="shared" si="29"/>
        <v>2.3438748529228635E-3</v>
      </c>
    </row>
    <row r="105" spans="1:21" x14ac:dyDescent="0.25">
      <c r="A105">
        <v>1.02</v>
      </c>
      <c r="B105" s="1">
        <v>-4.6386719000000003E-3</v>
      </c>
      <c r="C105" s="1">
        <v>0</v>
      </c>
      <c r="D105" s="1">
        <v>0.9758300781</v>
      </c>
      <c r="E105" s="2">
        <v>-0.65648851389999996</v>
      </c>
      <c r="F105" s="2">
        <v>-0.37404580120000003</v>
      </c>
      <c r="G105" s="2">
        <v>-0.19847328189999999</v>
      </c>
      <c r="H105" s="3">
        <f t="shared" si="20"/>
        <v>-5.0914062602900004E-2</v>
      </c>
      <c r="I105" s="3">
        <f t="shared" si="21"/>
        <v>-7.4660400546200018E-2</v>
      </c>
      <c r="J105" s="3">
        <f t="shared" si="22"/>
        <v>9.6989016114445086</v>
      </c>
      <c r="K105" s="4">
        <f t="shared" si="23"/>
        <v>-2.6320273502253501E-2</v>
      </c>
      <c r="L105" s="4">
        <f t="shared" si="24"/>
        <v>-4.0113426589750506E-2</v>
      </c>
      <c r="M105" s="16">
        <f t="shared" si="25"/>
        <v>5.0444531006408697</v>
      </c>
      <c r="N105" s="17">
        <f t="shared" si="18"/>
        <v>-2.4169921900000002E-2</v>
      </c>
      <c r="O105" s="18">
        <f t="shared" si="26"/>
        <v>-0.29709838855550014</v>
      </c>
      <c r="P105" s="19">
        <f t="shared" si="27"/>
        <v>-1.4748523512795619</v>
      </c>
      <c r="Q105" s="17">
        <f t="shared" si="16"/>
        <v>5.0495876266956525</v>
      </c>
      <c r="R105" s="19">
        <f t="shared" si="17"/>
        <v>-5.1345260547828175E-3</v>
      </c>
      <c r="S105" s="17">
        <f t="shared" si="19"/>
        <v>5.394171681095683E-3</v>
      </c>
      <c r="T105" s="18">
        <f t="shared" si="28"/>
        <v>-1.5757091188675211E-3</v>
      </c>
      <c r="U105" s="19">
        <f t="shared" si="29"/>
        <v>2.1700005447280249E-3</v>
      </c>
    </row>
    <row r="106" spans="1:21" x14ac:dyDescent="0.25">
      <c r="A106">
        <v>1.03</v>
      </c>
      <c r="B106" s="1">
        <v>-1.4648438E-3</v>
      </c>
      <c r="C106" s="1">
        <v>-4.8828125E-3</v>
      </c>
      <c r="D106" s="1">
        <v>0.966796875</v>
      </c>
      <c r="E106" s="2">
        <v>-0.5343511581</v>
      </c>
      <c r="F106" s="2">
        <v>-0.4809160233</v>
      </c>
      <c r="G106" s="2">
        <v>-0.25190839770000001</v>
      </c>
      <c r="H106" s="3">
        <f t="shared" si="20"/>
        <v>-5.1213134872200007E-2</v>
      </c>
      <c r="I106" s="3">
        <f t="shared" si="21"/>
        <v>-7.4899658358700022E-2</v>
      </c>
      <c r="J106" s="3">
        <f t="shared" si="22"/>
        <v>9.7940903321464088</v>
      </c>
      <c r="K106" s="4">
        <f t="shared" si="23"/>
        <v>-2.6835575017009502E-2</v>
      </c>
      <c r="L106" s="4">
        <f t="shared" si="24"/>
        <v>-4.0865772782712508E-2</v>
      </c>
      <c r="M106" s="16">
        <f t="shared" si="25"/>
        <v>5.1428685718334401</v>
      </c>
      <c r="N106" s="17">
        <f t="shared" si="18"/>
        <v>-3.3203125E-2</v>
      </c>
      <c r="O106" s="18">
        <f t="shared" si="26"/>
        <v>-0.29990966785360013</v>
      </c>
      <c r="P106" s="19">
        <f t="shared" si="27"/>
        <v>-1.5041057460436078</v>
      </c>
      <c r="Q106" s="17">
        <f t="shared" si="16"/>
        <v>5.1481095503894769</v>
      </c>
      <c r="R106" s="19">
        <f t="shared" si="17"/>
        <v>-5.2409785560367794E-3</v>
      </c>
      <c r="S106" s="17">
        <f t="shared" si="19"/>
        <v>-3.6390314189043149E-3</v>
      </c>
      <c r="T106" s="18">
        <f t="shared" si="28"/>
        <v>-1.489707246020144E-3</v>
      </c>
      <c r="U106" s="19">
        <f t="shared" si="29"/>
        <v>2.0197951428485295E-3</v>
      </c>
    </row>
    <row r="107" spans="1:21" x14ac:dyDescent="0.25">
      <c r="A107">
        <v>1.04</v>
      </c>
      <c r="B107" s="1">
        <v>-1.14746094E-2</v>
      </c>
      <c r="C107" s="1">
        <v>-8.7890625E-3</v>
      </c>
      <c r="D107" s="1">
        <v>0.9702148438</v>
      </c>
      <c r="E107" s="2">
        <v>-0.59541983600000004</v>
      </c>
      <c r="F107" s="2">
        <v>-0.45801525119999997</v>
      </c>
      <c r="G107" s="2">
        <v>-0.44274811739999997</v>
      </c>
      <c r="H107" s="3">
        <f t="shared" si="20"/>
        <v>-5.1847168079000007E-2</v>
      </c>
      <c r="I107" s="3">
        <f t="shared" si="21"/>
        <v>-7.5569580233700029E-2</v>
      </c>
      <c r="J107" s="3">
        <f t="shared" si="22"/>
        <v>9.8890039063676092</v>
      </c>
      <c r="K107" s="4">
        <f t="shared" si="23"/>
        <v>-2.7357874822799503E-2</v>
      </c>
      <c r="L107" s="4">
        <f t="shared" si="24"/>
        <v>-4.162643318466501E-2</v>
      </c>
      <c r="M107" s="16">
        <f t="shared" si="25"/>
        <v>5.2422349732018283</v>
      </c>
      <c r="N107" s="17">
        <f t="shared" si="18"/>
        <v>-2.9785156199999996E-2</v>
      </c>
      <c r="O107" s="18">
        <f t="shared" si="26"/>
        <v>-0.3029960936324001</v>
      </c>
      <c r="P107" s="19">
        <f t="shared" si="27"/>
        <v>-1.5336481283564218</v>
      </c>
      <c r="Q107" s="17">
        <f t="shared" si="16"/>
        <v>5.2475809327395204</v>
      </c>
      <c r="R107" s="19">
        <f t="shared" si="17"/>
        <v>-5.3459595376921243E-3</v>
      </c>
      <c r="S107" s="17">
        <f t="shared" si="19"/>
        <v>-2.2106261890431078E-4</v>
      </c>
      <c r="T107" s="18">
        <f t="shared" si="28"/>
        <v>-1.6788518538727666E-3</v>
      </c>
      <c r="U107" s="19">
        <f t="shared" si="29"/>
        <v>1.8645357469537769E-3</v>
      </c>
    </row>
    <row r="108" spans="1:21" x14ac:dyDescent="0.25">
      <c r="A108">
        <v>1.05</v>
      </c>
      <c r="B108" s="1">
        <v>-4.1503905999999997E-3</v>
      </c>
      <c r="C108" s="1">
        <v>-1.14746094E-2</v>
      </c>
      <c r="D108" s="1">
        <v>0.9741210938</v>
      </c>
      <c r="E108" s="2">
        <v>-0.5343511581</v>
      </c>
      <c r="F108" s="2">
        <v>-0.137404573</v>
      </c>
      <c r="G108" s="2">
        <v>7.6335878000000001E-3</v>
      </c>
      <c r="H108" s="3">
        <f t="shared" si="20"/>
        <v>-5.2612793079000006E-2</v>
      </c>
      <c r="I108" s="3">
        <f t="shared" si="21"/>
        <v>-7.6562500156800023E-2</v>
      </c>
      <c r="J108" s="3">
        <f t="shared" si="22"/>
        <v>9.9842763673100094</v>
      </c>
      <c r="K108" s="4">
        <f t="shared" si="23"/>
        <v>-2.7886754218421003E-2</v>
      </c>
      <c r="L108" s="4">
        <f t="shared" si="24"/>
        <v>-4.2396604084670511E-2</v>
      </c>
      <c r="M108" s="16">
        <f t="shared" si="25"/>
        <v>5.342553620664015</v>
      </c>
      <c r="N108" s="17">
        <f t="shared" si="18"/>
        <v>-2.5878906199999996E-2</v>
      </c>
      <c r="O108" s="18">
        <f t="shared" si="26"/>
        <v>-0.30572363269000008</v>
      </c>
      <c r="P108" s="19">
        <f t="shared" si="27"/>
        <v>-1.5634753949462195</v>
      </c>
      <c r="Q108" s="17">
        <f t="shared" si="16"/>
        <v>5.3480017737457857</v>
      </c>
      <c r="R108" s="19">
        <f t="shared" si="17"/>
        <v>-5.4481530817707124E-3</v>
      </c>
      <c r="S108" s="17">
        <f t="shared" si="19"/>
        <v>3.6851873810956892E-3</v>
      </c>
      <c r="T108" s="18">
        <f t="shared" si="28"/>
        <v>-1.5091097405253891E-3</v>
      </c>
      <c r="U108" s="19">
        <f t="shared" si="29"/>
        <v>1.7083256288282674E-3</v>
      </c>
    </row>
    <row r="109" spans="1:21" x14ac:dyDescent="0.25">
      <c r="A109">
        <v>1.06</v>
      </c>
      <c r="B109" s="1">
        <v>-7.0800780999999997E-3</v>
      </c>
      <c r="C109" s="1">
        <v>-7.0800780999999997E-3</v>
      </c>
      <c r="D109" s="1">
        <v>0.9682617188</v>
      </c>
      <c r="E109" s="2">
        <v>-0.56488552089999999</v>
      </c>
      <c r="F109" s="2">
        <v>-0.37404580120000003</v>
      </c>
      <c r="G109" s="2">
        <v>-0.33587787149999998</v>
      </c>
      <c r="H109" s="3">
        <f t="shared" si="20"/>
        <v>-5.3163086045300005E-2</v>
      </c>
      <c r="I109" s="3">
        <f t="shared" si="21"/>
        <v>-7.747167984430002E-2</v>
      </c>
      <c r="J109" s="3">
        <f t="shared" si="22"/>
        <v>10.07945312512741</v>
      </c>
      <c r="K109" s="4">
        <f t="shared" si="23"/>
        <v>-2.8420119698008502E-2</v>
      </c>
      <c r="L109" s="4">
        <f t="shared" si="24"/>
        <v>-4.3174132162416515E-2</v>
      </c>
      <c r="M109" s="16">
        <f t="shared" si="25"/>
        <v>5.4438254114367792</v>
      </c>
      <c r="N109" s="17">
        <f t="shared" si="18"/>
        <v>-3.1738281199999996E-2</v>
      </c>
      <c r="O109" s="18">
        <f t="shared" si="26"/>
        <v>-0.30854687487260007</v>
      </c>
      <c r="P109" s="19">
        <f t="shared" si="27"/>
        <v>-1.5935746498167869</v>
      </c>
      <c r="Q109" s="17">
        <f t="shared" si="16"/>
        <v>5.4493720734082727</v>
      </c>
      <c r="R109" s="19">
        <f t="shared" si="17"/>
        <v>-5.5466619714934495E-3</v>
      </c>
      <c r="S109" s="17">
        <f t="shared" si="19"/>
        <v>-2.1741876189043108E-3</v>
      </c>
      <c r="T109" s="18">
        <f t="shared" si="28"/>
        <v>-1.4350707521780116E-3</v>
      </c>
      <c r="U109" s="19">
        <f t="shared" si="29"/>
        <v>1.5640607846858006E-3</v>
      </c>
    </row>
    <row r="110" spans="1:21" x14ac:dyDescent="0.25">
      <c r="A110">
        <v>1.07</v>
      </c>
      <c r="B110" s="1">
        <v>0</v>
      </c>
      <c r="C110" s="1">
        <v>-4.3945312999999998E-3</v>
      </c>
      <c r="D110" s="1">
        <v>0.9797363281</v>
      </c>
      <c r="E110" s="2">
        <v>-0.5496182919</v>
      </c>
      <c r="F110" s="2">
        <v>-6.8702287700000003E-2</v>
      </c>
      <c r="G110" s="2">
        <v>-0.39694657329999999</v>
      </c>
      <c r="H110" s="3">
        <f t="shared" si="20"/>
        <v>-5.3510009872200004E-2</v>
      </c>
      <c r="I110" s="3">
        <f t="shared" si="21"/>
        <v>-7.8033935704900026E-2</v>
      </c>
      <c r="J110" s="3">
        <f t="shared" si="22"/>
        <v>10.17490502942551</v>
      </c>
      <c r="K110" s="4">
        <f t="shared" si="23"/>
        <v>-2.8954980538918002E-2</v>
      </c>
      <c r="L110" s="4">
        <f t="shared" si="24"/>
        <v>-4.3958000572206016E-2</v>
      </c>
      <c r="M110" s="16">
        <f t="shared" si="25"/>
        <v>5.5460542932739907</v>
      </c>
      <c r="N110" s="17">
        <f t="shared" si="18"/>
        <v>-2.0263671900000002E-2</v>
      </c>
      <c r="O110" s="18">
        <f t="shared" si="26"/>
        <v>-0.31109497057450008</v>
      </c>
      <c r="P110" s="19">
        <f t="shared" si="27"/>
        <v>-1.6239371002436949</v>
      </c>
      <c r="Q110" s="17">
        <f t="shared" si="16"/>
        <v>5.5516918317269797</v>
      </c>
      <c r="R110" s="19">
        <f t="shared" si="17"/>
        <v>-5.6375384529889772E-3</v>
      </c>
      <c r="S110" s="17">
        <f t="shared" si="19"/>
        <v>9.300421681095683E-3</v>
      </c>
      <c r="T110" s="18">
        <f t="shared" si="28"/>
        <v>-1.0858852831306344E-3</v>
      </c>
      <c r="U110" s="19">
        <f t="shared" si="29"/>
        <v>1.440533938955677E-3</v>
      </c>
    </row>
    <row r="111" spans="1:21" x14ac:dyDescent="0.25">
      <c r="A111">
        <v>1.08</v>
      </c>
      <c r="B111" s="1">
        <v>9.765625E-4</v>
      </c>
      <c r="C111" s="1">
        <v>-1.00097656E-2</v>
      </c>
      <c r="D111" s="1">
        <v>0.9787597656</v>
      </c>
      <c r="E111" s="2">
        <v>-0.51145038600000003</v>
      </c>
      <c r="F111" s="2">
        <v>-0.22900762559999999</v>
      </c>
      <c r="G111" s="2">
        <v>-0.12977099419999999</v>
      </c>
      <c r="H111" s="3">
        <f t="shared" si="20"/>
        <v>-5.3462158309700004E-2</v>
      </c>
      <c r="I111" s="3">
        <f t="shared" si="21"/>
        <v>-7.8739746253000023E-2</v>
      </c>
      <c r="J111" s="3">
        <f t="shared" si="22"/>
        <v>10.270871338016811</v>
      </c>
      <c r="K111" s="4">
        <f t="shared" si="23"/>
        <v>-2.9490319895452501E-2</v>
      </c>
      <c r="L111" s="4">
        <f t="shared" si="24"/>
        <v>-4.4750243005433017E-2</v>
      </c>
      <c r="M111" s="16">
        <f t="shared" si="25"/>
        <v>5.6492414624647118</v>
      </c>
      <c r="N111" s="17">
        <f t="shared" si="18"/>
        <v>-2.1240234400000002E-2</v>
      </c>
      <c r="O111" s="18">
        <f t="shared" si="26"/>
        <v>-0.31312866198320011</v>
      </c>
      <c r="P111" s="19">
        <f t="shared" si="27"/>
        <v>-1.6545240582390222</v>
      </c>
      <c r="Q111" s="17">
        <f t="shared" si="16"/>
        <v>5.6549610487019084</v>
      </c>
      <c r="R111" s="19">
        <f t="shared" si="17"/>
        <v>-5.7195862371965944E-3</v>
      </c>
      <c r="S111" s="17">
        <f t="shared" si="19"/>
        <v>8.323859181095683E-3</v>
      </c>
      <c r="T111" s="18">
        <f t="shared" si="28"/>
        <v>-2.2229552088325738E-4</v>
      </c>
      <c r="U111" s="19">
        <f t="shared" si="29"/>
        <v>1.3764330795589964E-3</v>
      </c>
    </row>
    <row r="112" spans="1:21" x14ac:dyDescent="0.25">
      <c r="A112">
        <v>1.0900000000000001</v>
      </c>
      <c r="B112" s="1">
        <v>-3.90625E-3</v>
      </c>
      <c r="C112" s="1">
        <v>-9.765625E-3</v>
      </c>
      <c r="D112" s="1">
        <v>0.9741210938</v>
      </c>
      <c r="E112" s="2">
        <v>-0.58015270230000004</v>
      </c>
      <c r="F112" s="2">
        <v>-0.33587787149999998</v>
      </c>
      <c r="G112" s="2">
        <v>-0.39694657329999999</v>
      </c>
      <c r="H112" s="3">
        <f t="shared" si="20"/>
        <v>-5.3605712997200003E-2</v>
      </c>
      <c r="I112" s="3">
        <f t="shared" si="21"/>
        <v>-7.9708740392400029E-2</v>
      </c>
      <c r="J112" s="3">
        <f t="shared" si="22"/>
        <v>10.36656250012741</v>
      </c>
      <c r="K112" s="4">
        <f t="shared" si="23"/>
        <v>-3.00282910879245E-2</v>
      </c>
      <c r="L112" s="4">
        <f t="shared" si="24"/>
        <v>-4.5552175380054016E-2</v>
      </c>
      <c r="M112" s="16">
        <f t="shared" si="25"/>
        <v>5.7533830908839665</v>
      </c>
      <c r="N112" s="17">
        <f t="shared" si="18"/>
        <v>-2.5878906199999996E-2</v>
      </c>
      <c r="O112" s="18">
        <f t="shared" si="26"/>
        <v>-0.31543749987260011</v>
      </c>
      <c r="P112" s="19">
        <f t="shared" si="27"/>
        <v>-1.6853238001699564</v>
      </c>
      <c r="Q112" s="17">
        <f t="shared" si="16"/>
        <v>5.7591797243330571</v>
      </c>
      <c r="R112" s="19">
        <f t="shared" si="17"/>
        <v>-5.796633449090649E-3</v>
      </c>
      <c r="S112" s="17">
        <f t="shared" si="19"/>
        <v>3.6851873810956892E-3</v>
      </c>
      <c r="T112" s="18">
        <f t="shared" si="28"/>
        <v>3.6614776066411995E-4</v>
      </c>
      <c r="U112" s="19">
        <f t="shared" si="29"/>
        <v>1.3834818393082587E-3</v>
      </c>
    </row>
    <row r="113" spans="1:21" x14ac:dyDescent="0.25">
      <c r="A113">
        <v>1.1000000000000001</v>
      </c>
      <c r="B113" s="1">
        <v>-3.90625E-3</v>
      </c>
      <c r="C113" s="1">
        <v>-1.00097656E-2</v>
      </c>
      <c r="D113" s="1">
        <v>0.96875</v>
      </c>
      <c r="E113" s="2">
        <v>-0.75572519299999996</v>
      </c>
      <c r="F113" s="2">
        <v>-4.5801525099999997E-2</v>
      </c>
      <c r="G113" s="2">
        <v>-6.8702287700000003E-2</v>
      </c>
      <c r="H113" s="3">
        <f t="shared" si="20"/>
        <v>-5.3988525497200006E-2</v>
      </c>
      <c r="I113" s="3">
        <f t="shared" si="21"/>
        <v>-8.0677734531800036E-2</v>
      </c>
      <c r="J113" s="3">
        <f t="shared" si="22"/>
        <v>10.46176318372361</v>
      </c>
      <c r="K113" s="4">
        <f t="shared" si="23"/>
        <v>-3.0571286694459E-2</v>
      </c>
      <c r="L113" s="4">
        <f t="shared" si="24"/>
        <v>-4.6363319180444014E-2</v>
      </c>
      <c r="M113" s="16">
        <f t="shared" si="25"/>
        <v>5.8584771448403368</v>
      </c>
      <c r="N113" s="17">
        <f t="shared" si="18"/>
        <v>-3.125E-2</v>
      </c>
      <c r="O113" s="18">
        <f t="shared" si="26"/>
        <v>-0.3182368162764001</v>
      </c>
      <c r="P113" s="19">
        <f t="shared" si="27"/>
        <v>-1.7163738416612575</v>
      </c>
      <c r="Q113" s="17">
        <f t="shared" si="16"/>
        <v>5.8643478586204276</v>
      </c>
      <c r="R113" s="19">
        <f t="shared" si="17"/>
        <v>-5.8707137800908527E-3</v>
      </c>
      <c r="S113" s="17">
        <f t="shared" si="19"/>
        <v>-1.6859064189043149E-3</v>
      </c>
      <c r="T113" s="18">
        <f t="shared" si="28"/>
        <v>4.6411252781149729E-4</v>
      </c>
      <c r="U113" s="19">
        <f t="shared" si="29"/>
        <v>1.4241645934435639E-3</v>
      </c>
    </row>
    <row r="114" spans="1:21" x14ac:dyDescent="0.25">
      <c r="A114">
        <v>1.1100000000000001</v>
      </c>
      <c r="B114" s="1">
        <v>-8.7890625E-3</v>
      </c>
      <c r="C114" s="1">
        <v>-7.8125E-3</v>
      </c>
      <c r="D114" s="1">
        <v>0.9758300781</v>
      </c>
      <c r="E114" s="2">
        <v>-0.5496182919</v>
      </c>
      <c r="F114" s="2">
        <v>-0.4656488419</v>
      </c>
      <c r="G114" s="2">
        <v>-0.29770992280000003</v>
      </c>
      <c r="H114" s="3">
        <f t="shared" si="20"/>
        <v>-5.4610595809700006E-2</v>
      </c>
      <c r="I114" s="3">
        <f t="shared" si="21"/>
        <v>-8.1551025546200029E-2</v>
      </c>
      <c r="J114" s="3">
        <f t="shared" si="22"/>
        <v>10.55704760755051</v>
      </c>
      <c r="K114" s="4">
        <f t="shared" si="23"/>
        <v>-3.1122536695536999E-2</v>
      </c>
      <c r="L114" s="4">
        <f t="shared" si="24"/>
        <v>-4.7182896818718512E-2</v>
      </c>
      <c r="M114" s="16">
        <f t="shared" si="25"/>
        <v>5.9645255982107699</v>
      </c>
      <c r="N114" s="17">
        <f t="shared" si="18"/>
        <v>-2.4169921900000002E-2</v>
      </c>
      <c r="O114" s="18">
        <f t="shared" si="26"/>
        <v>-0.32095239244950008</v>
      </c>
      <c r="P114" s="19">
        <f t="shared" si="27"/>
        <v>-1.7476941128888266</v>
      </c>
      <c r="Q114" s="17">
        <f t="shared" si="16"/>
        <v>5.970465451564019</v>
      </c>
      <c r="R114" s="19">
        <f t="shared" si="17"/>
        <v>-5.9398533532490916E-3</v>
      </c>
      <c r="S114" s="17">
        <f t="shared" si="19"/>
        <v>5.394171681095683E-3</v>
      </c>
      <c r="T114" s="18">
        <f t="shared" si="28"/>
        <v>6.4581752565887431E-4</v>
      </c>
      <c r="U114" s="19">
        <f t="shared" si="29"/>
        <v>1.4785511660636121E-3</v>
      </c>
    </row>
    <row r="115" spans="1:21" x14ac:dyDescent="0.25">
      <c r="A115">
        <v>1.1200000000000001</v>
      </c>
      <c r="B115" s="1">
        <v>-1.2207031300000001E-2</v>
      </c>
      <c r="C115" s="1">
        <v>-8.7890625E-3</v>
      </c>
      <c r="D115" s="1">
        <v>0.9750976563</v>
      </c>
      <c r="E115" s="2">
        <v>-0.57251906389999996</v>
      </c>
      <c r="F115" s="2">
        <v>-0.42748088839999998</v>
      </c>
      <c r="G115" s="2">
        <v>-0.40458016400000002</v>
      </c>
      <c r="H115" s="3">
        <f t="shared" si="20"/>
        <v>-5.5639404405900005E-2</v>
      </c>
      <c r="I115" s="3">
        <f t="shared" si="21"/>
        <v>-8.2364502108700027E-2</v>
      </c>
      <c r="J115" s="3">
        <f t="shared" si="22"/>
        <v>10.652643066536109</v>
      </c>
      <c r="K115" s="4">
        <f t="shared" si="23"/>
        <v>-3.1683835524764496E-2</v>
      </c>
      <c r="L115" s="4">
        <f t="shared" si="24"/>
        <v>-4.8010070892546011E-2</v>
      </c>
      <c r="M115" s="16">
        <f t="shared" si="25"/>
        <v>6.0715278528507461</v>
      </c>
      <c r="N115" s="17">
        <f t="shared" si="18"/>
        <v>-2.4902343699999996E-2</v>
      </c>
      <c r="O115" s="18">
        <f t="shared" si="26"/>
        <v>-0.3233569334639001</v>
      </c>
      <c r="P115" s="19">
        <f t="shared" si="27"/>
        <v>-1.7792652698585831</v>
      </c>
      <c r="Q115" s="17">
        <f t="shared" si="16"/>
        <v>6.0775325031638294</v>
      </c>
      <c r="R115" s="19">
        <f t="shared" si="17"/>
        <v>-6.0046503130832818E-3</v>
      </c>
      <c r="S115" s="17">
        <f t="shared" si="19"/>
        <v>4.6617498810956892E-3</v>
      </c>
      <c r="T115" s="18">
        <f t="shared" si="28"/>
        <v>1.1385576822062517E-3</v>
      </c>
      <c r="U115" s="19">
        <f t="shared" si="29"/>
        <v>1.5659855512490032E-3</v>
      </c>
    </row>
    <row r="116" spans="1:21" x14ac:dyDescent="0.25">
      <c r="A116">
        <v>1.1299999999999999</v>
      </c>
      <c r="B116" s="1">
        <v>-7.8125E-3</v>
      </c>
      <c r="C116" s="1">
        <v>-5.6152344000000003E-3</v>
      </c>
      <c r="D116" s="1">
        <v>0.9670410156</v>
      </c>
      <c r="E116" s="2">
        <v>-0.51145038600000003</v>
      </c>
      <c r="F116" s="2">
        <v>-0.29770992280000003</v>
      </c>
      <c r="G116" s="2">
        <v>-0.31297709940000001</v>
      </c>
      <c r="H116" s="3">
        <f t="shared" si="20"/>
        <v>-5.6620361439600003E-2</v>
      </c>
      <c r="I116" s="3">
        <f t="shared" si="21"/>
        <v>-8.3070312656800024E-2</v>
      </c>
      <c r="J116" s="3">
        <f t="shared" si="22"/>
        <v>10.74780786145921</v>
      </c>
      <c r="K116" s="4">
        <f t="shared" si="23"/>
        <v>-3.2253448562982498E-2</v>
      </c>
      <c r="L116" s="4">
        <f t="shared" si="24"/>
        <v>-4.884256845272001E-2</v>
      </c>
      <c r="M116" s="16">
        <f t="shared" si="25"/>
        <v>6.1794783460161069</v>
      </c>
      <c r="N116" s="17">
        <f t="shared" si="18"/>
        <v>-3.2958984400000002E-2</v>
      </c>
      <c r="O116" s="18">
        <f t="shared" si="26"/>
        <v>-0.32619213854080009</v>
      </c>
      <c r="P116" s="19">
        <f t="shared" si="27"/>
        <v>-1.8110931743868135</v>
      </c>
      <c r="Q116" s="17">
        <f t="shared" si="16"/>
        <v>6.1855490134198607</v>
      </c>
      <c r="R116" s="19">
        <f t="shared" si="17"/>
        <v>-6.0706674037538377E-3</v>
      </c>
      <c r="S116" s="17">
        <f t="shared" si="19"/>
        <v>-3.394890818904317E-3</v>
      </c>
      <c r="T116" s="18">
        <f t="shared" si="28"/>
        <v>1.2006337762536289E-3</v>
      </c>
      <c r="U116" s="19">
        <f t="shared" si="29"/>
        <v>1.6806059327135374E-3</v>
      </c>
    </row>
    <row r="117" spans="1:21" x14ac:dyDescent="0.25">
      <c r="A117">
        <v>1.1399999999999999</v>
      </c>
      <c r="B117" s="1">
        <v>-6.1035155999999997E-3</v>
      </c>
      <c r="C117" s="1">
        <v>-1.7089843999999999E-3</v>
      </c>
      <c r="D117" s="1">
        <v>0.9611816406</v>
      </c>
      <c r="E117" s="2">
        <v>-0.61832056049999995</v>
      </c>
      <c r="F117" s="2">
        <v>-0.35114502910000001</v>
      </c>
      <c r="G117" s="2">
        <v>-0.21374044419999999</v>
      </c>
      <c r="H117" s="3">
        <f t="shared" si="20"/>
        <v>-5.7302246204000006E-2</v>
      </c>
      <c r="I117" s="3">
        <f t="shared" si="21"/>
        <v>-8.342919937800003E-2</v>
      </c>
      <c r="J117" s="3">
        <f t="shared" si="22"/>
        <v>10.84229077161301</v>
      </c>
      <c r="K117" s="4">
        <f t="shared" si="23"/>
        <v>-3.2828743974228997E-2</v>
      </c>
      <c r="L117" s="4">
        <f t="shared" si="24"/>
        <v>-4.967925302462501E-2</v>
      </c>
      <c r="M117" s="16">
        <f t="shared" si="25"/>
        <v>6.2883751636443526</v>
      </c>
      <c r="N117" s="17">
        <f t="shared" si="18"/>
        <v>-3.8818359400000002E-2</v>
      </c>
      <c r="O117" s="18">
        <f t="shared" si="26"/>
        <v>-0.32970922838700012</v>
      </c>
      <c r="P117" s="19">
        <f t="shared" si="27"/>
        <v>-1.8432323413662757</v>
      </c>
      <c r="Q117" s="17">
        <f t="shared" si="16"/>
        <v>6.2945149823321138</v>
      </c>
      <c r="R117" s="19">
        <f t="shared" si="17"/>
        <v>-6.1398186877612559E-3</v>
      </c>
      <c r="S117" s="17">
        <f t="shared" si="19"/>
        <v>-9.254265818904317E-3</v>
      </c>
      <c r="T117" s="18">
        <f t="shared" si="28"/>
        <v>5.8082510100100572E-4</v>
      </c>
      <c r="U117" s="19">
        <f t="shared" si="29"/>
        <v>1.7678974176990145E-3</v>
      </c>
    </row>
    <row r="118" spans="1:21" x14ac:dyDescent="0.25">
      <c r="A118">
        <v>1.1499999999999999</v>
      </c>
      <c r="B118" s="1">
        <v>-3.1738281000000001E-3</v>
      </c>
      <c r="C118" s="1">
        <v>-8.0566405999999997E-3</v>
      </c>
      <c r="D118" s="1">
        <v>0.9731445313</v>
      </c>
      <c r="E118" s="2">
        <v>-0.61832056049999995</v>
      </c>
      <c r="F118" s="2">
        <v>-0.20610687729999999</v>
      </c>
      <c r="G118" s="2">
        <v>-0.3664122105</v>
      </c>
      <c r="H118" s="3">
        <f t="shared" si="20"/>
        <v>-5.7756836045300006E-2</v>
      </c>
      <c r="I118" s="3">
        <f t="shared" si="21"/>
        <v>-8.3907715003000025E-2</v>
      </c>
      <c r="J118" s="3">
        <f t="shared" si="22"/>
        <v>10.937072754036111</v>
      </c>
      <c r="K118" s="4">
        <f t="shared" si="23"/>
        <v>-3.3409123613984994E-2</v>
      </c>
      <c r="L118" s="4">
        <f t="shared" si="24"/>
        <v>-5.0521859227395507E-2</v>
      </c>
      <c r="M118" s="16">
        <f t="shared" si="25"/>
        <v>6.398221057200363</v>
      </c>
      <c r="N118" s="17">
        <f t="shared" si="18"/>
        <v>-2.6855468699999996E-2</v>
      </c>
      <c r="O118" s="18">
        <f t="shared" si="26"/>
        <v>-0.33292724596390011</v>
      </c>
      <c r="P118" s="19">
        <f t="shared" si="27"/>
        <v>-1.8757015286094698</v>
      </c>
      <c r="Q118" s="17">
        <f t="shared" si="16"/>
        <v>6.4044304099005886</v>
      </c>
      <c r="R118" s="19">
        <f t="shared" si="17"/>
        <v>-6.209352700225601E-3</v>
      </c>
      <c r="S118" s="17">
        <f t="shared" si="19"/>
        <v>2.7086248810956892E-3</v>
      </c>
      <c r="T118" s="18">
        <f t="shared" si="28"/>
        <v>2.600886950483829E-4</v>
      </c>
      <c r="U118" s="19">
        <f t="shared" si="29"/>
        <v>1.8091021937054347E-3</v>
      </c>
    </row>
    <row r="119" spans="1:21" x14ac:dyDescent="0.25">
      <c r="A119">
        <v>1.1599999999999999</v>
      </c>
      <c r="B119" s="1">
        <v>-8.3007813000000007E-3</v>
      </c>
      <c r="C119" s="1">
        <v>-6.3476562999999998E-3</v>
      </c>
      <c r="D119" s="1">
        <v>0.9663085938</v>
      </c>
      <c r="E119" s="2">
        <v>-0.5496182919</v>
      </c>
      <c r="F119" s="2">
        <v>-0.4656488419</v>
      </c>
      <c r="G119" s="2">
        <v>-0.29770992280000003</v>
      </c>
      <c r="H119" s="3">
        <f t="shared" si="20"/>
        <v>-5.8319091905900004E-2</v>
      </c>
      <c r="I119" s="3">
        <f t="shared" si="21"/>
        <v>-8.4613525551100022E-2</v>
      </c>
      <c r="J119" s="3">
        <f t="shared" si="22"/>
        <v>11.03210595716601</v>
      </c>
      <c r="K119" s="4">
        <f t="shared" si="23"/>
        <v>-3.3995843585784495E-2</v>
      </c>
      <c r="L119" s="4">
        <f t="shared" si="24"/>
        <v>-5.1371583350118509E-2</v>
      </c>
      <c r="M119" s="16">
        <f t="shared" si="25"/>
        <v>6.509016265941951</v>
      </c>
      <c r="N119" s="17">
        <f t="shared" si="18"/>
        <v>-3.3691406199999996E-2</v>
      </c>
      <c r="O119" s="18">
        <f t="shared" si="26"/>
        <v>-0.33589404283400009</v>
      </c>
      <c r="P119" s="19">
        <f t="shared" si="27"/>
        <v>-1.9084737717605669</v>
      </c>
      <c r="Q119" s="17">
        <f t="shared" si="16"/>
        <v>6.5152952961252835</v>
      </c>
      <c r="R119" s="19">
        <f t="shared" si="17"/>
        <v>-6.2790301833324236E-3</v>
      </c>
      <c r="S119" s="17">
        <f t="shared" si="19"/>
        <v>-4.1273126189043108E-3</v>
      </c>
      <c r="T119" s="18">
        <f t="shared" si="28"/>
        <v>1.9057299589576043E-4</v>
      </c>
      <c r="U119" s="19">
        <f t="shared" si="29"/>
        <v>1.8311846165616978E-3</v>
      </c>
    </row>
    <row r="120" spans="1:21" x14ac:dyDescent="0.25">
      <c r="A120">
        <v>1.17</v>
      </c>
      <c r="B120" s="1">
        <v>-6.1035155999999997E-3</v>
      </c>
      <c r="C120" s="1">
        <v>-8.3007813000000007E-3</v>
      </c>
      <c r="D120" s="1">
        <v>0.9689941406</v>
      </c>
      <c r="E120" s="2">
        <v>-0.63358778950000005</v>
      </c>
      <c r="F120" s="2">
        <v>-0.32824425699999998</v>
      </c>
      <c r="G120" s="2">
        <v>-0.25954198839999998</v>
      </c>
      <c r="H120" s="3">
        <f t="shared" si="20"/>
        <v>-5.9024902454000001E-2</v>
      </c>
      <c r="I120" s="3">
        <f t="shared" si="21"/>
        <v>-8.5331298993500018E-2</v>
      </c>
      <c r="J120" s="3">
        <f t="shared" si="22"/>
        <v>11.12693579115161</v>
      </c>
      <c r="K120" s="4">
        <f t="shared" si="23"/>
        <v>-3.4587348713833996E-2</v>
      </c>
      <c r="L120" s="4">
        <f t="shared" si="24"/>
        <v>-5.2229023537337507E-2</v>
      </c>
      <c r="M120" s="16">
        <f t="shared" si="25"/>
        <v>6.620759055249958</v>
      </c>
      <c r="N120" s="17">
        <f t="shared" si="18"/>
        <v>-3.1005859400000002E-2</v>
      </c>
      <c r="O120" s="18">
        <f t="shared" si="26"/>
        <v>-0.33906420884840011</v>
      </c>
      <c r="P120" s="19">
        <f t="shared" si="27"/>
        <v>-1.9415467260930044</v>
      </c>
      <c r="Q120" s="17">
        <f t="shared" si="16"/>
        <v>6.6271096410062018</v>
      </c>
      <c r="R120" s="19">
        <f t="shared" si="17"/>
        <v>-6.3505857562438095E-3</v>
      </c>
      <c r="S120" s="17">
        <f t="shared" si="19"/>
        <v>-1.441765818904317E-3</v>
      </c>
      <c r="T120" s="18">
        <f t="shared" si="28"/>
        <v>-8.2311847556862345E-5</v>
      </c>
      <c r="U120" s="19">
        <f t="shared" si="29"/>
        <v>1.8364894128303038E-3</v>
      </c>
    </row>
    <row r="121" spans="1:21" x14ac:dyDescent="0.25">
      <c r="A121">
        <v>1.18</v>
      </c>
      <c r="B121" s="1">
        <v>9.765625E-4</v>
      </c>
      <c r="C121" s="1">
        <v>-8.5449219000000003E-3</v>
      </c>
      <c r="D121" s="1">
        <v>0.9633789063</v>
      </c>
      <c r="E121" s="2">
        <v>-0.60305347440000001</v>
      </c>
      <c r="F121" s="2">
        <v>-0.32061066630000001</v>
      </c>
      <c r="G121" s="2">
        <v>-0.3664122105</v>
      </c>
      <c r="H121" s="3">
        <f t="shared" si="20"/>
        <v>-5.9276123155900001E-2</v>
      </c>
      <c r="I121" s="3">
        <f t="shared" si="21"/>
        <v>-8.6156738450300016E-2</v>
      </c>
      <c r="J121" s="3">
        <f t="shared" si="22"/>
        <v>11.22162207044971</v>
      </c>
      <c r="K121" s="4">
        <f t="shared" si="23"/>
        <v>-3.5181066976642993E-2</v>
      </c>
      <c r="L121" s="4">
        <f t="shared" si="24"/>
        <v>-5.3094897562465507E-2</v>
      </c>
      <c r="M121" s="16">
        <f t="shared" si="25"/>
        <v>6.733449245681042</v>
      </c>
      <c r="N121" s="17">
        <f t="shared" si="18"/>
        <v>-3.6621093699999996E-2</v>
      </c>
      <c r="O121" s="18">
        <f t="shared" si="26"/>
        <v>-0.34237792955030011</v>
      </c>
      <c r="P121" s="19">
        <f t="shared" si="27"/>
        <v>-1.9749373908745407</v>
      </c>
      <c r="Q121" s="17">
        <f t="shared" si="16"/>
        <v>6.7398734445433384</v>
      </c>
      <c r="R121" s="19">
        <f t="shared" si="17"/>
        <v>-6.424198862296393E-3</v>
      </c>
      <c r="S121" s="17">
        <f t="shared" si="19"/>
        <v>-7.0570001189043108E-3</v>
      </c>
      <c r="T121" s="18">
        <f t="shared" si="28"/>
        <v>-4.9875137850948512E-4</v>
      </c>
      <c r="U121" s="19">
        <f t="shared" si="29"/>
        <v>1.8080173147530527E-3</v>
      </c>
    </row>
    <row r="122" spans="1:21" x14ac:dyDescent="0.25">
      <c r="A122">
        <v>1.19</v>
      </c>
      <c r="B122" s="1">
        <v>-4.8828125E-3</v>
      </c>
      <c r="C122" s="1">
        <v>-9.0332030999999997E-3</v>
      </c>
      <c r="D122" s="1">
        <v>0.9711914063</v>
      </c>
      <c r="E122" s="2">
        <v>-0.57251906389999996</v>
      </c>
      <c r="F122" s="2">
        <v>-0.42748088839999998</v>
      </c>
      <c r="G122" s="2">
        <v>-0.41221375469999999</v>
      </c>
      <c r="H122" s="3">
        <f t="shared" si="20"/>
        <v>-5.9467529405899999E-2</v>
      </c>
      <c r="I122" s="3">
        <f t="shared" si="21"/>
        <v>-8.7018066575300021E-2</v>
      </c>
      <c r="J122" s="3">
        <f t="shared" si="22"/>
        <v>11.316416015767111</v>
      </c>
      <c r="K122" s="4">
        <f t="shared" si="23"/>
        <v>-3.5778912436711489E-2</v>
      </c>
      <c r="L122" s="4">
        <f t="shared" si="24"/>
        <v>-5.3967111919612509E-2</v>
      </c>
      <c r="M122" s="16">
        <f t="shared" si="25"/>
        <v>6.8470892298133288</v>
      </c>
      <c r="N122" s="17">
        <f t="shared" si="18"/>
        <v>-2.8808593699999996E-2</v>
      </c>
      <c r="O122" s="18">
        <f t="shared" si="26"/>
        <v>-0.3455839842329001</v>
      </c>
      <c r="P122" s="19">
        <f t="shared" si="27"/>
        <v>-2.0086475246499176</v>
      </c>
      <c r="Q122" s="17">
        <f t="shared" si="16"/>
        <v>6.8535867067366958</v>
      </c>
      <c r="R122" s="19">
        <f t="shared" si="17"/>
        <v>-6.497476923366996E-3</v>
      </c>
      <c r="S122" s="17">
        <f t="shared" si="19"/>
        <v>7.5549988109568922E-4</v>
      </c>
      <c r="T122" s="18">
        <f t="shared" si="28"/>
        <v>-8.0752489016210766E-4</v>
      </c>
      <c r="U122" s="19">
        <f t="shared" si="29"/>
        <v>1.7440097775881446E-3</v>
      </c>
    </row>
    <row r="123" spans="1:21" x14ac:dyDescent="0.25">
      <c r="A123">
        <v>1.2</v>
      </c>
      <c r="B123" s="1">
        <v>-8.0566405999999997E-3</v>
      </c>
      <c r="C123" s="1">
        <v>7.3242190000000001E-4</v>
      </c>
      <c r="D123" s="1">
        <v>0.9709472656</v>
      </c>
      <c r="E123" s="2">
        <v>-0.5496182919</v>
      </c>
      <c r="F123" s="2">
        <v>-0.43511447910000001</v>
      </c>
      <c r="G123" s="2">
        <v>-0.1755725145</v>
      </c>
      <c r="H123" s="3">
        <f t="shared" si="20"/>
        <v>-6.0101562607800002E-2</v>
      </c>
      <c r="I123" s="3">
        <f t="shared" si="21"/>
        <v>-8.7424804854100022E-2</v>
      </c>
      <c r="J123" s="3">
        <f t="shared" si="22"/>
        <v>11.411580810690211</v>
      </c>
      <c r="K123" s="4">
        <f t="shared" si="23"/>
        <v>-3.6383696373342489E-2</v>
      </c>
      <c r="L123" s="4">
        <f t="shared" si="24"/>
        <v>-5.4843692731831511E-2</v>
      </c>
      <c r="M123" s="16">
        <f t="shared" si="25"/>
        <v>6.9616786487600626</v>
      </c>
      <c r="N123" s="17">
        <f t="shared" si="18"/>
        <v>-2.9052734400000002E-2</v>
      </c>
      <c r="O123" s="18">
        <f t="shared" si="26"/>
        <v>-0.34841918930980009</v>
      </c>
      <c r="P123" s="19">
        <f t="shared" si="27"/>
        <v>-2.04265368015351</v>
      </c>
      <c r="Q123" s="17">
        <f t="shared" si="16"/>
        <v>6.9682494275862759</v>
      </c>
      <c r="R123" s="19">
        <f t="shared" si="17"/>
        <v>-6.5707788262132638E-3</v>
      </c>
      <c r="S123" s="17">
        <f t="shared" si="19"/>
        <v>5.1135918109568301E-4</v>
      </c>
      <c r="T123" s="18">
        <f t="shared" si="28"/>
        <v>-7.4544879611473046E-4</v>
      </c>
      <c r="U123" s="19">
        <f t="shared" si="29"/>
        <v>1.6679140669605796E-3</v>
      </c>
    </row>
    <row r="124" spans="1:21" x14ac:dyDescent="0.25">
      <c r="A124">
        <v>1.21</v>
      </c>
      <c r="B124" s="1">
        <v>-7.3242187999999998E-3</v>
      </c>
      <c r="C124" s="1">
        <v>-1.0253906300000001E-2</v>
      </c>
      <c r="D124" s="1">
        <v>0.9621582031</v>
      </c>
      <c r="E124" s="2">
        <v>-0.61832056049999995</v>
      </c>
      <c r="F124" s="2">
        <v>-0.39694657329999999</v>
      </c>
      <c r="G124" s="2">
        <v>-0.37404580120000003</v>
      </c>
      <c r="H124" s="3">
        <f t="shared" si="20"/>
        <v>-6.0855224718400006E-2</v>
      </c>
      <c r="I124" s="3">
        <f t="shared" si="21"/>
        <v>-8.7891357589700028E-2</v>
      </c>
      <c r="J124" s="3">
        <f t="shared" si="22"/>
        <v>11.50630297865651</v>
      </c>
      <c r="K124" s="4">
        <f t="shared" si="23"/>
        <v>-3.6995059899829486E-2</v>
      </c>
      <c r="L124" s="4">
        <f t="shared" si="24"/>
        <v>-5.572745127845001E-2</v>
      </c>
      <c r="M124" s="16">
        <f t="shared" si="25"/>
        <v>7.0772170838200648</v>
      </c>
      <c r="N124" s="17">
        <f t="shared" si="18"/>
        <v>-3.7841796900000002E-2</v>
      </c>
      <c r="O124" s="18">
        <f t="shared" si="26"/>
        <v>-0.35169702134350012</v>
      </c>
      <c r="P124" s="19">
        <f t="shared" si="27"/>
        <v>-2.0769593744755217</v>
      </c>
      <c r="Q124" s="17">
        <f t="shared" si="16"/>
        <v>7.0838616070920768</v>
      </c>
      <c r="R124" s="19">
        <f t="shared" si="17"/>
        <v>-6.6445232720120373E-3</v>
      </c>
      <c r="S124" s="17">
        <f t="shared" si="19"/>
        <v>-8.277703318904317E-3</v>
      </c>
      <c r="T124" s="18">
        <f t="shared" si="28"/>
        <v>-1.1259996588673536E-3</v>
      </c>
      <c r="U124" s="19">
        <f t="shared" si="29"/>
        <v>1.5762130926664575E-3</v>
      </c>
    </row>
    <row r="125" spans="1:21" x14ac:dyDescent="0.25">
      <c r="A125">
        <v>1.22</v>
      </c>
      <c r="B125" s="1">
        <v>-4.1503905999999997E-3</v>
      </c>
      <c r="C125" s="1">
        <v>-9.5214844000000003E-3</v>
      </c>
      <c r="D125" s="1">
        <v>0.9782714844</v>
      </c>
      <c r="E125" s="2">
        <v>-0.40458016400000002</v>
      </c>
      <c r="F125" s="2">
        <v>-0.43511447910000001</v>
      </c>
      <c r="G125" s="2">
        <v>-0.21374044419999999</v>
      </c>
      <c r="H125" s="3">
        <f t="shared" si="20"/>
        <v>-6.1417480579000004E-2</v>
      </c>
      <c r="I125" s="3">
        <f t="shared" si="21"/>
        <v>-8.8860351734000032E-2</v>
      </c>
      <c r="J125" s="3">
        <f t="shared" si="22"/>
        <v>11.60138403334401</v>
      </c>
      <c r="K125" s="4">
        <f t="shared" si="23"/>
        <v>-3.7610969324753989E-2</v>
      </c>
      <c r="L125" s="4">
        <f t="shared" si="24"/>
        <v>-5.6620361436415009E-2</v>
      </c>
      <c r="M125" s="16">
        <f t="shared" si="25"/>
        <v>7.1937063294269423</v>
      </c>
      <c r="N125" s="17">
        <f t="shared" si="18"/>
        <v>-2.1728515599999998E-2</v>
      </c>
      <c r="O125" s="18">
        <f t="shared" si="26"/>
        <v>-0.35461596665600009</v>
      </c>
      <c r="P125" s="19">
        <f t="shared" si="27"/>
        <v>-2.1115687108874974</v>
      </c>
      <c r="Q125" s="17">
        <f t="shared" si="16"/>
        <v>7.2004232452540977</v>
      </c>
      <c r="R125" s="19">
        <f t="shared" si="17"/>
        <v>-6.7169158271553897E-3</v>
      </c>
      <c r="S125" s="17">
        <f t="shared" si="19"/>
        <v>7.8355779810956872E-3</v>
      </c>
      <c r="T125" s="18">
        <f t="shared" si="28"/>
        <v>-1.1476638004199765E-3</v>
      </c>
      <c r="U125" s="19">
        <f t="shared" si="29"/>
        <v>1.4648035831613783E-3</v>
      </c>
    </row>
    <row r="126" spans="1:21" x14ac:dyDescent="0.25">
      <c r="A126">
        <v>1.23</v>
      </c>
      <c r="B126" s="1">
        <v>-2.9296875E-3</v>
      </c>
      <c r="C126" s="1">
        <v>-8.0566405999999997E-3</v>
      </c>
      <c r="D126" s="1">
        <v>0.9621582031</v>
      </c>
      <c r="E126" s="2">
        <v>-0.55725193019999997</v>
      </c>
      <c r="F126" s="2">
        <v>-0.22900762559999999</v>
      </c>
      <c r="G126" s="2">
        <v>-0.32824425699999998</v>
      </c>
      <c r="H126" s="3">
        <f t="shared" si="20"/>
        <v>-6.1764404405900003E-2</v>
      </c>
      <c r="I126" s="3">
        <f t="shared" si="21"/>
        <v>-8.9721679859000036E-2</v>
      </c>
      <c r="J126" s="3">
        <f t="shared" si="22"/>
        <v>11.696465088031509</v>
      </c>
      <c r="K126" s="4">
        <f t="shared" si="23"/>
        <v>-3.8230706874678486E-2</v>
      </c>
      <c r="L126" s="4">
        <f t="shared" si="24"/>
        <v>-5.7521884875630008E-2</v>
      </c>
      <c r="M126" s="16">
        <f t="shared" si="25"/>
        <v>7.3111442322603821</v>
      </c>
      <c r="N126" s="17">
        <f t="shared" si="18"/>
        <v>-3.7841796900000002E-2</v>
      </c>
      <c r="O126" s="18">
        <f t="shared" si="26"/>
        <v>-0.35753491196850007</v>
      </c>
      <c r="P126" s="19">
        <f t="shared" si="27"/>
        <v>-2.1464641039400978</v>
      </c>
      <c r="Q126" s="17">
        <f t="shared" si="16"/>
        <v>7.3179343420723395</v>
      </c>
      <c r="R126" s="19">
        <f t="shared" si="17"/>
        <v>-6.7901098119573788E-3</v>
      </c>
      <c r="S126" s="17">
        <f t="shared" si="19"/>
        <v>-8.277703318904317E-3</v>
      </c>
      <c r="T126" s="18">
        <f t="shared" si="28"/>
        <v>-1.1693279419725995E-3</v>
      </c>
      <c r="U126" s="19">
        <f t="shared" si="29"/>
        <v>1.3512709877841421E-3</v>
      </c>
    </row>
    <row r="127" spans="1:21" x14ac:dyDescent="0.25">
      <c r="A127">
        <v>1.24</v>
      </c>
      <c r="B127" s="1">
        <v>-5.6152344000000003E-3</v>
      </c>
      <c r="C127" s="1">
        <v>-9.5214844000000003E-3</v>
      </c>
      <c r="D127" s="1">
        <v>0.9694824219</v>
      </c>
      <c r="E127" s="2">
        <v>-0.59541983600000004</v>
      </c>
      <c r="F127" s="2">
        <v>-0.43511447910000001</v>
      </c>
      <c r="G127" s="2">
        <v>-0.29007635120000003</v>
      </c>
      <c r="H127" s="3">
        <f t="shared" si="20"/>
        <v>-6.2183105579000003E-2</v>
      </c>
      <c r="I127" s="3">
        <f t="shared" si="21"/>
        <v>-9.0583007984000041E-2</v>
      </c>
      <c r="J127" s="3">
        <f t="shared" si="22"/>
        <v>11.79111547865651</v>
      </c>
      <c r="K127" s="4">
        <f t="shared" si="23"/>
        <v>-3.8855409024218489E-2</v>
      </c>
      <c r="L127" s="4">
        <f t="shared" si="24"/>
        <v>-5.8431961781648008E-2</v>
      </c>
      <c r="M127" s="16">
        <f t="shared" si="25"/>
        <v>7.429531151207116</v>
      </c>
      <c r="N127" s="17">
        <f t="shared" si="18"/>
        <v>-3.0517578099999998E-2</v>
      </c>
      <c r="O127" s="18">
        <f t="shared" si="26"/>
        <v>-0.36088452134350008</v>
      </c>
      <c r="P127" s="19">
        <f t="shared" si="27"/>
        <v>-2.1816666561723856</v>
      </c>
      <c r="Q127" s="17">
        <f t="shared" si="16"/>
        <v>7.4363948975468031</v>
      </c>
      <c r="R127" s="19">
        <f t="shared" si="17"/>
        <v>-6.8637463396870046E-3</v>
      </c>
      <c r="S127" s="17">
        <f t="shared" si="19"/>
        <v>-9.5348451890431285E-4</v>
      </c>
      <c r="T127" s="18">
        <f t="shared" si="28"/>
        <v>-1.6216561460252223E-3</v>
      </c>
      <c r="U127" s="19">
        <f t="shared" si="29"/>
        <v>1.2145127674722488E-3</v>
      </c>
    </row>
    <row r="128" spans="1:21" x14ac:dyDescent="0.25">
      <c r="A128">
        <v>1.25</v>
      </c>
      <c r="B128" s="1">
        <v>-6.1035155999999997E-3</v>
      </c>
      <c r="C128" s="1">
        <v>-7.8125E-3</v>
      </c>
      <c r="D128" s="1">
        <v>0.9724121094</v>
      </c>
      <c r="E128" s="2">
        <v>-0.39694657329999999</v>
      </c>
      <c r="F128" s="2">
        <v>-0.21374044419999999</v>
      </c>
      <c r="G128" s="2">
        <v>-0.33587787149999998</v>
      </c>
      <c r="H128" s="3">
        <f t="shared" si="20"/>
        <v>-6.2757324328999997E-2</v>
      </c>
      <c r="I128" s="3">
        <f t="shared" si="21"/>
        <v>-9.1432373219600044E-2</v>
      </c>
      <c r="J128" s="3">
        <f t="shared" si="22"/>
        <v>11.886268310690209</v>
      </c>
      <c r="K128" s="4">
        <f t="shared" si="23"/>
        <v>-3.9486272062436489E-2</v>
      </c>
      <c r="L128" s="4">
        <f t="shared" si="24"/>
        <v>-5.9349036978700011E-2</v>
      </c>
      <c r="M128" s="16">
        <f t="shared" si="25"/>
        <v>7.5488713929077678</v>
      </c>
      <c r="N128" s="17">
        <f t="shared" si="18"/>
        <v>-2.7587890599999998E-2</v>
      </c>
      <c r="O128" s="18">
        <f t="shared" si="26"/>
        <v>-0.3637316893098001</v>
      </c>
      <c r="P128" s="19">
        <f t="shared" si="27"/>
        <v>-2.2171728504943973</v>
      </c>
      <c r="Q128" s="17">
        <f t="shared" si="16"/>
        <v>7.5558049116774866</v>
      </c>
      <c r="R128" s="19">
        <f t="shared" si="17"/>
        <v>-6.9335187697188161E-3</v>
      </c>
      <c r="S128" s="17">
        <f t="shared" si="19"/>
        <v>1.9762029810956872E-3</v>
      </c>
      <c r="T128" s="18">
        <f t="shared" si="28"/>
        <v>-1.571542941377845E-3</v>
      </c>
      <c r="U128" s="19">
        <f t="shared" si="29"/>
        <v>1.0580460121894985E-3</v>
      </c>
    </row>
    <row r="129" spans="1:21" x14ac:dyDescent="0.25">
      <c r="A129">
        <v>1.26</v>
      </c>
      <c r="B129" s="1">
        <v>-7.3242187999999998E-3</v>
      </c>
      <c r="C129" s="1">
        <v>-3.4179687999999998E-3</v>
      </c>
      <c r="D129" s="1">
        <v>0.9768066406</v>
      </c>
      <c r="E129" s="2">
        <v>-0.57251906389999996</v>
      </c>
      <c r="F129" s="2">
        <v>-0.32824425699999998</v>
      </c>
      <c r="G129" s="2">
        <v>-0.29007635120000003</v>
      </c>
      <c r="H129" s="3">
        <f t="shared" si="20"/>
        <v>-6.3415283314600002E-2</v>
      </c>
      <c r="I129" s="3">
        <f t="shared" si="21"/>
        <v>-9.1982666190800047E-2</v>
      </c>
      <c r="J129" s="3">
        <f t="shared" si="22"/>
        <v>11.981780029440209</v>
      </c>
      <c r="K129" s="4">
        <f t="shared" si="23"/>
        <v>-4.012239877255399E-2</v>
      </c>
      <c r="L129" s="4">
        <f t="shared" si="24"/>
        <v>-6.0271615105464013E-2</v>
      </c>
      <c r="M129" s="16">
        <f t="shared" si="25"/>
        <v>7.6691643592177945</v>
      </c>
      <c r="N129" s="17">
        <f t="shared" si="18"/>
        <v>-2.3193359400000002E-2</v>
      </c>
      <c r="O129" s="18">
        <f t="shared" si="26"/>
        <v>-0.3662199705598001</v>
      </c>
      <c r="P129" s="19">
        <f t="shared" si="27"/>
        <v>-2.2529404818280079</v>
      </c>
      <c r="Q129" s="17">
        <f t="shared" si="16"/>
        <v>7.676164384464391</v>
      </c>
      <c r="R129" s="19">
        <f t="shared" si="17"/>
        <v>-7.0000252465964863E-3</v>
      </c>
      <c r="S129" s="17">
        <f t="shared" si="19"/>
        <v>6.370734181095683E-3</v>
      </c>
      <c r="T129" s="18">
        <f t="shared" si="28"/>
        <v>-1.1625430204304679E-3</v>
      </c>
      <c r="U129" s="19">
        <f t="shared" si="29"/>
        <v>9.2407580006089113E-4</v>
      </c>
    </row>
    <row r="130" spans="1:21" x14ac:dyDescent="0.25">
      <c r="A130">
        <v>1.27</v>
      </c>
      <c r="B130" s="1">
        <v>-7.3242190000000001E-4</v>
      </c>
      <c r="C130" s="1">
        <v>-7.8125E-3</v>
      </c>
      <c r="D130" s="1">
        <v>0.9626464844</v>
      </c>
      <c r="E130" s="2">
        <v>-0.67175574299999996</v>
      </c>
      <c r="F130" s="2">
        <v>-0.33587787149999998</v>
      </c>
      <c r="G130" s="2">
        <v>-0.4503816605</v>
      </c>
      <c r="H130" s="3">
        <f t="shared" si="20"/>
        <v>-6.3810058708899997E-2</v>
      </c>
      <c r="I130" s="3">
        <f t="shared" si="21"/>
        <v>-9.253295916200005E-2</v>
      </c>
      <c r="J130" s="3">
        <f t="shared" si="22"/>
        <v>12.076813232565209</v>
      </c>
      <c r="K130" s="4">
        <f t="shared" si="23"/>
        <v>-4.0761875092070993E-2</v>
      </c>
      <c r="L130" s="4">
        <f t="shared" si="24"/>
        <v>-6.1201311152156011E-2</v>
      </c>
      <c r="M130" s="16">
        <f t="shared" si="25"/>
        <v>7.7904069996001057</v>
      </c>
      <c r="N130" s="17">
        <f t="shared" si="18"/>
        <v>-3.7353515599999998E-2</v>
      </c>
      <c r="O130" s="18">
        <f t="shared" si="26"/>
        <v>-0.36918676743480011</v>
      </c>
      <c r="P130" s="19">
        <f t="shared" si="27"/>
        <v>-2.2889754119897434</v>
      </c>
      <c r="Q130" s="17">
        <f t="shared" si="16"/>
        <v>7.7974733159075171</v>
      </c>
      <c r="R130" s="19">
        <f t="shared" si="17"/>
        <v>-7.0663163074113911E-3</v>
      </c>
      <c r="S130" s="17">
        <f t="shared" si="19"/>
        <v>-7.7894220189043128E-3</v>
      </c>
      <c r="T130" s="18">
        <f t="shared" si="28"/>
        <v>-1.2320587244830908E-3</v>
      </c>
      <c r="U130" s="19">
        <f t="shared" si="29"/>
        <v>8.0674031456012677E-4</v>
      </c>
    </row>
    <row r="131" spans="1:21" x14ac:dyDescent="0.25">
      <c r="A131">
        <v>1.28</v>
      </c>
      <c r="B131" s="1">
        <v>-4.8828125E-3</v>
      </c>
      <c r="C131" s="1">
        <v>-1.00097656E-2</v>
      </c>
      <c r="D131" s="1">
        <v>0.9741210938</v>
      </c>
      <c r="E131" s="2">
        <v>-0.71755723950000005</v>
      </c>
      <c r="F131" s="2">
        <v>-0.33587787149999998</v>
      </c>
      <c r="G131" s="2">
        <v>-0.51908397669999995</v>
      </c>
      <c r="H131" s="3">
        <f t="shared" si="20"/>
        <v>-6.4085205194499992E-2</v>
      </c>
      <c r="I131" s="3">
        <f t="shared" si="21"/>
        <v>-9.3406250176400044E-2</v>
      </c>
      <c r="J131" s="3">
        <f t="shared" si="22"/>
        <v>12.171714843897009</v>
      </c>
      <c r="K131" s="4">
        <f t="shared" si="23"/>
        <v>-4.1405658052212996E-2</v>
      </c>
      <c r="L131" s="4">
        <f t="shared" si="24"/>
        <v>-6.213860363437651E-2</v>
      </c>
      <c r="M131" s="16">
        <f t="shared" si="25"/>
        <v>7.912599433683619</v>
      </c>
      <c r="N131" s="17">
        <f t="shared" si="18"/>
        <v>-2.5878906199999996E-2</v>
      </c>
      <c r="O131" s="18">
        <f t="shared" si="26"/>
        <v>-0.37228515610300011</v>
      </c>
      <c r="P131" s="19">
        <f t="shared" si="27"/>
        <v>-2.3253075362430957</v>
      </c>
      <c r="Q131" s="17">
        <f t="shared" ref="Q131:Q194" si="30">$V$2*A131*A131+$W$2*A131+$X$2</f>
        <v>7.9197317060068633</v>
      </c>
      <c r="R131" s="19">
        <f t="shared" ref="R131:R194" si="31">M131-Q131</f>
        <v>-7.1322723232443153E-3</v>
      </c>
      <c r="S131" s="17">
        <f t="shared" si="19"/>
        <v>3.6851873810956892E-3</v>
      </c>
      <c r="T131" s="18">
        <f t="shared" si="28"/>
        <v>-1.4331662217357134E-3</v>
      </c>
      <c r="U131" s="19">
        <f t="shared" si="29"/>
        <v>6.7614429219540529E-4</v>
      </c>
    </row>
    <row r="132" spans="1:21" x14ac:dyDescent="0.25">
      <c r="A132">
        <v>1.29</v>
      </c>
      <c r="B132" s="1">
        <v>-7.0800780999999997E-3</v>
      </c>
      <c r="C132" s="1">
        <v>-3.1738281000000001E-3</v>
      </c>
      <c r="D132" s="1">
        <v>0.9658203125</v>
      </c>
      <c r="E132" s="2">
        <v>-0.49618320469999999</v>
      </c>
      <c r="F132" s="2">
        <v>-0.14503817560000001</v>
      </c>
      <c r="G132" s="2">
        <v>-0.35114502910000001</v>
      </c>
      <c r="H132" s="3">
        <f t="shared" si="20"/>
        <v>-6.4671386833899988E-2</v>
      </c>
      <c r="I132" s="3">
        <f t="shared" si="21"/>
        <v>-9.4052246267700049E-2</v>
      </c>
      <c r="J132" s="3">
        <f t="shared" si="22"/>
        <v>12.266771972805708</v>
      </c>
      <c r="K132" s="4">
        <f t="shared" si="23"/>
        <v>-4.2055482272114496E-2</v>
      </c>
      <c r="L132" s="4">
        <f t="shared" si="24"/>
        <v>-6.3081159788447513E-2</v>
      </c>
      <c r="M132" s="16">
        <f t="shared" si="25"/>
        <v>8.0357429773862918</v>
      </c>
      <c r="N132" s="17">
        <f t="shared" ref="N132:N195" si="32">D132-1</f>
        <v>-3.41796875E-2</v>
      </c>
      <c r="O132" s="18">
        <f t="shared" si="26"/>
        <v>-0.3752280271943001</v>
      </c>
      <c r="P132" s="19">
        <f t="shared" si="27"/>
        <v>-2.3619356822246633</v>
      </c>
      <c r="Q132" s="17">
        <f t="shared" si="30"/>
        <v>8.0429395547624303</v>
      </c>
      <c r="R132" s="19">
        <f t="shared" si="31"/>
        <v>-7.1965773761384355E-3</v>
      </c>
      <c r="S132" s="17">
        <f t="shared" ref="S132:S195" si="33">D132-AVERAGE($D$3:$D$203)</f>
        <v>-4.6155939189043149E-3</v>
      </c>
      <c r="T132" s="18">
        <f t="shared" si="28"/>
        <v>-1.478756142088336E-3</v>
      </c>
      <c r="U132" s="19">
        <f t="shared" si="29"/>
        <v>5.3346009636802687E-4</v>
      </c>
    </row>
    <row r="133" spans="1:21" x14ac:dyDescent="0.25">
      <c r="A133">
        <v>1.3</v>
      </c>
      <c r="B133" s="1">
        <v>-5.6152344000000003E-3</v>
      </c>
      <c r="C133" s="1">
        <v>-5.1269530999999997E-3</v>
      </c>
      <c r="D133" s="1">
        <v>0.9763183594</v>
      </c>
      <c r="E133" s="2">
        <v>-0.68702292440000001</v>
      </c>
      <c r="F133" s="2">
        <v>-0.22137405869999999</v>
      </c>
      <c r="G133" s="2">
        <v>-0.2748091459</v>
      </c>
      <c r="H133" s="3">
        <f t="shared" ref="H133:H196" si="34">((B132+B133)/2)*0.01*9.8+H132</f>
        <v>-6.5293457146399989E-2</v>
      </c>
      <c r="I133" s="3">
        <f t="shared" ref="I133:I196" si="35">((C132+C133)/2)*0.01*9.8+I132</f>
        <v>-9.4458984546500049E-2</v>
      </c>
      <c r="J133" s="3">
        <f t="shared" ref="J133:J196" si="36">((D132+D133)/2)*0.01*9.8+J132</f>
        <v>12.361936767728809</v>
      </c>
      <c r="K133" s="4">
        <f t="shared" ref="K133:K196" si="37">((H133+H134)/2)*0.01+K132</f>
        <v>-4.2711228122881494E-2</v>
      </c>
      <c r="L133" s="4">
        <f t="shared" ref="L133:L196" si="38">((I133+I134)/2)*0.01+L132</f>
        <v>-6.4028142212037509E-2</v>
      </c>
      <c r="M133" s="16">
        <f t="shared" ref="M133:M196" si="39">((J133+J134)/2)*0.01+M132</f>
        <v>8.1598388868116327</v>
      </c>
      <c r="N133" s="17">
        <f t="shared" si="32"/>
        <v>-2.3681640599999998E-2</v>
      </c>
      <c r="O133" s="18">
        <f t="shared" ref="O133:O196" si="40">((N132+N133)/2)*0.01*9.8+O132</f>
        <v>-0.37806323227120009</v>
      </c>
      <c r="P133" s="19">
        <f t="shared" ref="P133:P196" si="41">((O132+O133)/2)*0.01*9.8+P132</f>
        <v>-2.3988469539384729</v>
      </c>
      <c r="Q133" s="17">
        <f t="shared" si="30"/>
        <v>8.1670968621742208</v>
      </c>
      <c r="R133" s="19">
        <f t="shared" si="31"/>
        <v>-7.2579753625880983E-3</v>
      </c>
      <c r="S133" s="17">
        <f t="shared" si="33"/>
        <v>5.8824529810956872E-3</v>
      </c>
      <c r="T133" s="18">
        <f t="shared" ref="T133:T196" si="42">((S132+S133)/2)*0.01*9.8+T132</f>
        <v>-1.4166800480409588E-3</v>
      </c>
      <c r="U133" s="19">
        <f t="shared" ref="U133:U196" si="43">((T132+T133)/2)*0.01*9.8+U132</f>
        <v>3.9158372305169142E-4</v>
      </c>
    </row>
    <row r="134" spans="1:21" x14ac:dyDescent="0.25">
      <c r="A134">
        <v>1.31</v>
      </c>
      <c r="B134" s="1">
        <v>-5.859375E-3</v>
      </c>
      <c r="C134" s="1">
        <v>-4.6386719000000003E-3</v>
      </c>
      <c r="D134" s="1">
        <v>0.96875</v>
      </c>
      <c r="E134" s="2">
        <v>-0.67938928600000004</v>
      </c>
      <c r="F134" s="2">
        <v>-0.40458016400000002</v>
      </c>
      <c r="G134" s="2">
        <v>-9.9236640900000006E-2</v>
      </c>
      <c r="H134" s="3">
        <f t="shared" si="34"/>
        <v>-6.5855713006999994E-2</v>
      </c>
      <c r="I134" s="3">
        <f t="shared" si="35"/>
        <v>-9.4937500171500044E-2</v>
      </c>
      <c r="J134" s="3">
        <f t="shared" si="36"/>
        <v>12.457245117339408</v>
      </c>
      <c r="K134" s="4">
        <f t="shared" si="37"/>
        <v>-4.3370981542013992E-2</v>
      </c>
      <c r="L134" s="4">
        <f t="shared" si="38"/>
        <v>-6.4979849977430504E-2</v>
      </c>
      <c r="M134" s="16">
        <f t="shared" si="39"/>
        <v>8.2848861451139459</v>
      </c>
      <c r="N134" s="17">
        <f t="shared" si="32"/>
        <v>-3.125E-2</v>
      </c>
      <c r="O134" s="18">
        <f t="shared" si="40"/>
        <v>-0.38075488266060009</v>
      </c>
      <c r="P134" s="19">
        <f t="shared" si="41"/>
        <v>-2.4360290415701313</v>
      </c>
      <c r="Q134" s="17">
        <f t="shared" si="30"/>
        <v>8.2922036282422305</v>
      </c>
      <c r="R134" s="19">
        <f t="shared" si="31"/>
        <v>-7.3174831282845076E-3</v>
      </c>
      <c r="S134" s="17">
        <f t="shared" si="33"/>
        <v>-1.6859064189043149E-3</v>
      </c>
      <c r="T134" s="18">
        <f t="shared" si="42"/>
        <v>-1.2110492664935816E-3</v>
      </c>
      <c r="U134" s="19">
        <f t="shared" si="43"/>
        <v>2.6282498663949888E-4</v>
      </c>
    </row>
    <row r="135" spans="1:21" x14ac:dyDescent="0.25">
      <c r="A135">
        <v>1.32</v>
      </c>
      <c r="B135" s="1">
        <v>9.765625E-4</v>
      </c>
      <c r="C135" s="1">
        <v>-4.8828125E-3</v>
      </c>
      <c r="D135" s="1">
        <v>0.9692382813</v>
      </c>
      <c r="E135" s="2">
        <v>-0.4809160233</v>
      </c>
      <c r="F135" s="2">
        <v>-0.2824427605</v>
      </c>
      <c r="G135" s="2">
        <v>-0.37404580120000003</v>
      </c>
      <c r="H135" s="3">
        <f t="shared" si="34"/>
        <v>-6.6094970819499999E-2</v>
      </c>
      <c r="I135" s="3">
        <f t="shared" si="35"/>
        <v>-9.5404052907100051E-2</v>
      </c>
      <c r="J135" s="3">
        <f t="shared" si="36"/>
        <v>12.552206543123107</v>
      </c>
      <c r="K135" s="4">
        <f t="shared" si="37"/>
        <v>-4.4033247168189994E-2</v>
      </c>
      <c r="L135" s="4">
        <f t="shared" si="38"/>
        <v>-6.5936163455732499E-2</v>
      </c>
      <c r="M135" s="16">
        <f t="shared" si="39"/>
        <v>8.4108850513655149</v>
      </c>
      <c r="N135" s="17">
        <f t="shared" si="32"/>
        <v>-3.0761718699999996E-2</v>
      </c>
      <c r="O135" s="18">
        <f t="shared" si="40"/>
        <v>-0.38379345687690009</v>
      </c>
      <c r="P135" s="19">
        <f t="shared" si="41"/>
        <v>-2.4734919102074691</v>
      </c>
      <c r="Q135" s="17">
        <f t="shared" si="30"/>
        <v>8.4182598529664592</v>
      </c>
      <c r="R135" s="19">
        <f t="shared" si="31"/>
        <v>-7.3748016009442807E-3</v>
      </c>
      <c r="S135" s="17">
        <f t="shared" si="33"/>
        <v>-1.1976251189043108E-3</v>
      </c>
      <c r="T135" s="18">
        <f t="shared" si="42"/>
        <v>-1.3523423118462043E-3</v>
      </c>
      <c r="U135" s="19">
        <f t="shared" si="43"/>
        <v>1.3721879930084937E-4</v>
      </c>
    </row>
    <row r="136" spans="1:21" x14ac:dyDescent="0.25">
      <c r="A136">
        <v>1.33</v>
      </c>
      <c r="B136" s="1">
        <v>-6.3476562999999998E-3</v>
      </c>
      <c r="C136" s="1">
        <v>-4.3945312999999998E-3</v>
      </c>
      <c r="D136" s="1">
        <v>0.9770507813</v>
      </c>
      <c r="E136" s="2">
        <v>-0.58778624530000001</v>
      </c>
      <c r="F136" s="2">
        <v>-0.2824427605</v>
      </c>
      <c r="G136" s="2">
        <v>-0.35877861979999998</v>
      </c>
      <c r="H136" s="3">
        <f t="shared" si="34"/>
        <v>-6.6358154415700005E-2</v>
      </c>
      <c r="I136" s="3">
        <f t="shared" si="35"/>
        <v>-9.5858642753300055E-2</v>
      </c>
      <c r="J136" s="3">
        <f t="shared" si="36"/>
        <v>12.647574707190508</v>
      </c>
      <c r="K136" s="4">
        <f t="shared" si="37"/>
        <v>-4.4700357765087496E-2</v>
      </c>
      <c r="L136" s="4">
        <f t="shared" si="38"/>
        <v>-6.6899056523914993E-2</v>
      </c>
      <c r="M136" s="16">
        <f t="shared" si="39"/>
        <v>8.5378390149901602</v>
      </c>
      <c r="N136" s="17">
        <f t="shared" si="32"/>
        <v>-2.2949218699999996E-2</v>
      </c>
      <c r="O136" s="18">
        <f t="shared" si="40"/>
        <v>-0.38642529280950011</v>
      </c>
      <c r="P136" s="19">
        <f t="shared" si="41"/>
        <v>-2.5112326289421025</v>
      </c>
      <c r="Q136" s="17">
        <f t="shared" si="30"/>
        <v>8.5452655363469106</v>
      </c>
      <c r="R136" s="19">
        <f t="shared" si="31"/>
        <v>-7.4265213567503707E-3</v>
      </c>
      <c r="S136" s="17">
        <f t="shared" si="33"/>
        <v>6.6148748810956892E-3</v>
      </c>
      <c r="T136" s="18">
        <f t="shared" si="42"/>
        <v>-1.0868970734988267E-3</v>
      </c>
      <c r="U136" s="19">
        <f t="shared" si="43"/>
        <v>1.7696069418942818E-5</v>
      </c>
    </row>
    <row r="137" spans="1:21" x14ac:dyDescent="0.25">
      <c r="A137">
        <v>1.34</v>
      </c>
      <c r="B137" s="1">
        <v>-8.0566405999999997E-3</v>
      </c>
      <c r="C137" s="1">
        <v>-1.3183593800000001E-2</v>
      </c>
      <c r="D137" s="1">
        <v>0.9748535156</v>
      </c>
      <c r="E137" s="2">
        <v>-0.77099232669999995</v>
      </c>
      <c r="F137" s="2">
        <v>-0.2671755791</v>
      </c>
      <c r="G137" s="2">
        <v>-0.19083969119999999</v>
      </c>
      <c r="H137" s="3">
        <f t="shared" si="34"/>
        <v>-6.7063964963800002E-2</v>
      </c>
      <c r="I137" s="3">
        <f t="shared" si="35"/>
        <v>-9.6719970883200057E-2</v>
      </c>
      <c r="J137" s="3">
        <f t="shared" si="36"/>
        <v>12.743218017738608</v>
      </c>
      <c r="K137" s="4">
        <f t="shared" si="37"/>
        <v>-4.5374047951840996E-2</v>
      </c>
      <c r="L137" s="4">
        <f t="shared" si="38"/>
        <v>-6.7871041389021489E-2</v>
      </c>
      <c r="M137" s="16">
        <f t="shared" si="39"/>
        <v>8.6657478565444936</v>
      </c>
      <c r="N137" s="17">
        <f t="shared" si="32"/>
        <v>-2.5146484400000002E-2</v>
      </c>
      <c r="O137" s="18">
        <f t="shared" si="40"/>
        <v>-0.38878198226140009</v>
      </c>
      <c r="P137" s="19">
        <f t="shared" si="41"/>
        <v>-2.5492177854205766</v>
      </c>
      <c r="Q137" s="17">
        <f t="shared" si="30"/>
        <v>8.6732206783835828</v>
      </c>
      <c r="R137" s="19">
        <f t="shared" si="31"/>
        <v>-7.4728218390891499E-3</v>
      </c>
      <c r="S137" s="17">
        <f t="shared" si="33"/>
        <v>4.417609181095683E-3</v>
      </c>
      <c r="T137" s="18">
        <f t="shared" si="42"/>
        <v>-5.4630535445144939E-4</v>
      </c>
      <c r="U137" s="19">
        <f t="shared" si="43"/>
        <v>-6.233084955062071E-5</v>
      </c>
    </row>
    <row r="138" spans="1:21" x14ac:dyDescent="0.25">
      <c r="A138">
        <v>1.35</v>
      </c>
      <c r="B138" s="1">
        <v>-4.3945312999999998E-3</v>
      </c>
      <c r="C138" s="1">
        <v>-6.3476562999999998E-3</v>
      </c>
      <c r="D138" s="1">
        <v>0.970703125</v>
      </c>
      <c r="E138" s="2">
        <v>-0.64122133260000003</v>
      </c>
      <c r="F138" s="2">
        <v>-0.29770992280000003</v>
      </c>
      <c r="G138" s="2">
        <v>-0.21374044419999999</v>
      </c>
      <c r="H138" s="3">
        <f t="shared" si="34"/>
        <v>-6.76740723869E-2</v>
      </c>
      <c r="I138" s="3">
        <f t="shared" si="35"/>
        <v>-9.7677002138100058E-2</v>
      </c>
      <c r="J138" s="3">
        <f t="shared" si="36"/>
        <v>12.838550293128007</v>
      </c>
      <c r="K138" s="4">
        <f t="shared" si="37"/>
        <v>-4.6052343851503495E-2</v>
      </c>
      <c r="L138" s="4">
        <f t="shared" si="38"/>
        <v>-6.8851938607686486E-2</v>
      </c>
      <c r="M138" s="16">
        <f t="shared" si="39"/>
        <v>8.7946104395538995</v>
      </c>
      <c r="N138" s="17">
        <f t="shared" si="32"/>
        <v>-2.9296875E-2</v>
      </c>
      <c r="O138" s="18">
        <f t="shared" si="40"/>
        <v>-0.39144970687200009</v>
      </c>
      <c r="P138" s="19">
        <f t="shared" si="41"/>
        <v>-2.5874491381881133</v>
      </c>
      <c r="Q138" s="17">
        <f t="shared" si="30"/>
        <v>8.8021252790764777</v>
      </c>
      <c r="R138" s="19">
        <f t="shared" si="31"/>
        <v>-7.5148395225781428E-3</v>
      </c>
      <c r="S138" s="17">
        <f t="shared" si="33"/>
        <v>2.6721858109568508E-4</v>
      </c>
      <c r="T138" s="18">
        <f t="shared" si="42"/>
        <v>-3.1674879410407237E-4</v>
      </c>
      <c r="U138" s="19">
        <f t="shared" si="43"/>
        <v>-1.0462050282984128E-4</v>
      </c>
    </row>
    <row r="139" spans="1:21" x14ac:dyDescent="0.25">
      <c r="A139">
        <v>1.36</v>
      </c>
      <c r="B139" s="1">
        <v>-1.953125E-3</v>
      </c>
      <c r="C139" s="1">
        <v>-1.04980469E-2</v>
      </c>
      <c r="D139" s="1">
        <v>0.9765625</v>
      </c>
      <c r="E139" s="2">
        <v>-0.39694657329999999</v>
      </c>
      <c r="F139" s="2">
        <v>-0.34351146220000001</v>
      </c>
      <c r="G139" s="2">
        <v>-0.29007635120000003</v>
      </c>
      <c r="H139" s="3">
        <f t="shared" si="34"/>
        <v>-6.7985107545599999E-2</v>
      </c>
      <c r="I139" s="3">
        <f t="shared" si="35"/>
        <v>-9.8502441594900056E-2</v>
      </c>
      <c r="J139" s="3">
        <f t="shared" si="36"/>
        <v>12.933966308753007</v>
      </c>
      <c r="K139" s="4">
        <f t="shared" si="37"/>
        <v>-4.6732553813665992E-2</v>
      </c>
      <c r="L139" s="4">
        <f t="shared" si="38"/>
        <v>-6.9842346324428983E-2</v>
      </c>
      <c r="M139" s="16">
        <f t="shared" si="39"/>
        <v>8.9244267640183761</v>
      </c>
      <c r="N139" s="17">
        <f t="shared" si="32"/>
        <v>-2.34375E-2</v>
      </c>
      <c r="O139" s="18">
        <f t="shared" si="40"/>
        <v>-0.39403369124700011</v>
      </c>
      <c r="P139" s="19">
        <f t="shared" si="41"/>
        <v>-2.6259378246959444</v>
      </c>
      <c r="Q139" s="17">
        <f t="shared" si="30"/>
        <v>8.9319793384255917</v>
      </c>
      <c r="R139" s="19">
        <f t="shared" si="31"/>
        <v>-7.5525744072155732E-3</v>
      </c>
      <c r="S139" s="17">
        <f t="shared" si="33"/>
        <v>6.1265935810956851E-3</v>
      </c>
      <c r="T139" s="18">
        <f t="shared" si="42"/>
        <v>-3.4519981566951742E-6</v>
      </c>
      <c r="U139" s="19">
        <f t="shared" si="43"/>
        <v>-1.2031034165061889E-4</v>
      </c>
    </row>
    <row r="140" spans="1:21" x14ac:dyDescent="0.25">
      <c r="A140">
        <v>1.37</v>
      </c>
      <c r="B140" s="1">
        <v>4.8828130000000002E-4</v>
      </c>
      <c r="C140" s="1">
        <v>-1.14746094E-2</v>
      </c>
      <c r="D140" s="1">
        <v>0.9689941406</v>
      </c>
      <c r="E140" s="2">
        <v>-0.47328243260000002</v>
      </c>
      <c r="F140" s="2">
        <v>-0.57251906389999996</v>
      </c>
      <c r="G140" s="2">
        <v>-0.12977099419999999</v>
      </c>
      <c r="H140" s="3">
        <f t="shared" si="34"/>
        <v>-6.8056884886899996E-2</v>
      </c>
      <c r="I140" s="3">
        <f t="shared" si="35"/>
        <v>-9.9579101753600061E-2</v>
      </c>
      <c r="J140" s="3">
        <f t="shared" si="36"/>
        <v>13.029298584142406</v>
      </c>
      <c r="K140" s="4">
        <f t="shared" si="37"/>
        <v>-4.7413361920347494E-2</v>
      </c>
      <c r="L140" s="4">
        <f t="shared" si="38"/>
        <v>-7.0842025281436488E-2</v>
      </c>
      <c r="M140" s="16">
        <f t="shared" si="39"/>
        <v>9.0551955140199443</v>
      </c>
      <c r="N140" s="17">
        <f t="shared" si="32"/>
        <v>-3.1005859400000002E-2</v>
      </c>
      <c r="O140" s="18">
        <f t="shared" si="40"/>
        <v>-0.3967014158576001</v>
      </c>
      <c r="P140" s="19">
        <f t="shared" si="41"/>
        <v>-2.66468384494407</v>
      </c>
      <c r="Q140" s="17">
        <f t="shared" si="30"/>
        <v>9.0627828564309265</v>
      </c>
      <c r="R140" s="19">
        <f t="shared" si="31"/>
        <v>-7.5873424109822452E-3</v>
      </c>
      <c r="S140" s="17">
        <f t="shared" si="33"/>
        <v>-1.441765818904317E-3</v>
      </c>
      <c r="T140" s="18">
        <f t="shared" si="42"/>
        <v>2.2610456219068187E-4</v>
      </c>
      <c r="U140" s="19">
        <f t="shared" si="43"/>
        <v>-1.0940036601295355E-4</v>
      </c>
    </row>
    <row r="141" spans="1:21" x14ac:dyDescent="0.25">
      <c r="A141">
        <v>1.38</v>
      </c>
      <c r="B141" s="1">
        <v>-1.4648438E-3</v>
      </c>
      <c r="C141" s="1">
        <v>-4.3945312999999998E-3</v>
      </c>
      <c r="D141" s="1">
        <v>0.9729003906</v>
      </c>
      <c r="E141" s="2">
        <v>-0.77099232669999995</v>
      </c>
      <c r="F141" s="2">
        <v>-0.20610687729999999</v>
      </c>
      <c r="G141" s="2">
        <v>-0.1755725145</v>
      </c>
      <c r="H141" s="3">
        <f t="shared" si="34"/>
        <v>-6.8104736449400002E-2</v>
      </c>
      <c r="I141" s="3">
        <f t="shared" si="35"/>
        <v>-0.10035668964790007</v>
      </c>
      <c r="J141" s="3">
        <f t="shared" si="36"/>
        <v>13.124451416171206</v>
      </c>
      <c r="K141" s="4">
        <f t="shared" si="37"/>
        <v>-4.8096622419625493E-2</v>
      </c>
      <c r="L141" s="4">
        <f t="shared" si="38"/>
        <v>-7.184858290058399E-2</v>
      </c>
      <c r="M141" s="16">
        <f t="shared" si="39"/>
        <v>9.1869159717851652</v>
      </c>
      <c r="N141" s="17">
        <f t="shared" si="32"/>
        <v>-2.7099609400000002E-2</v>
      </c>
      <c r="O141" s="18">
        <f t="shared" si="40"/>
        <v>-0.3995485838288001</v>
      </c>
      <c r="P141" s="19">
        <f t="shared" si="41"/>
        <v>-2.7037000949287036</v>
      </c>
      <c r="Q141" s="17">
        <f t="shared" si="30"/>
        <v>9.1945358330924787</v>
      </c>
      <c r="R141" s="19">
        <f t="shared" si="31"/>
        <v>-7.6198613073135135E-3</v>
      </c>
      <c r="S141" s="17">
        <f t="shared" si="33"/>
        <v>2.464484181095683E-3</v>
      </c>
      <c r="T141" s="18">
        <f t="shared" si="42"/>
        <v>2.762177619380588E-4</v>
      </c>
      <c r="U141" s="19">
        <f t="shared" si="43"/>
        <v>-8.4786572130645253E-5</v>
      </c>
    </row>
    <row r="142" spans="1:21" x14ac:dyDescent="0.25">
      <c r="A142">
        <v>1.39</v>
      </c>
      <c r="B142" s="1">
        <v>-7.5683594000000003E-3</v>
      </c>
      <c r="C142" s="1">
        <v>-7.8125E-3</v>
      </c>
      <c r="D142" s="1">
        <v>0.9697265625</v>
      </c>
      <c r="E142" s="2">
        <v>-0.61068701739999998</v>
      </c>
      <c r="F142" s="2">
        <v>-0.25954198839999998</v>
      </c>
      <c r="G142" s="2">
        <v>-0.19847328189999999</v>
      </c>
      <c r="H142" s="3">
        <f t="shared" si="34"/>
        <v>-6.8547363406200004E-2</v>
      </c>
      <c r="I142" s="3">
        <f t="shared" si="35"/>
        <v>-0.10095483418160006</v>
      </c>
      <c r="J142" s="3">
        <f t="shared" si="36"/>
        <v>13.219640136873107</v>
      </c>
      <c r="K142" s="4">
        <f t="shared" si="37"/>
        <v>-4.8785326034168491E-2</v>
      </c>
      <c r="L142" s="4">
        <f t="shared" si="38"/>
        <v>-7.2861062150596997E-2</v>
      </c>
      <c r="M142" s="16">
        <f t="shared" si="39"/>
        <v>9.3195876587984401</v>
      </c>
      <c r="N142" s="17">
        <f t="shared" si="32"/>
        <v>-3.02734375E-2</v>
      </c>
      <c r="O142" s="18">
        <f t="shared" si="40"/>
        <v>-0.40235986312690009</v>
      </c>
      <c r="P142" s="19">
        <f t="shared" si="41"/>
        <v>-2.7429936088295328</v>
      </c>
      <c r="Q142" s="17">
        <f t="shared" si="30"/>
        <v>9.3272382684102553</v>
      </c>
      <c r="R142" s="19">
        <f t="shared" si="31"/>
        <v>-7.6506096118151845E-3</v>
      </c>
      <c r="S142" s="17">
        <f t="shared" si="33"/>
        <v>-7.0934391890431492E-4</v>
      </c>
      <c r="T142" s="18">
        <f t="shared" si="42"/>
        <v>3.6221963478543585E-4</v>
      </c>
      <c r="U142" s="19">
        <f t="shared" si="43"/>
        <v>-5.3503139691194009E-5</v>
      </c>
    </row>
    <row r="143" spans="1:21" x14ac:dyDescent="0.25">
      <c r="A143">
        <v>1.4</v>
      </c>
      <c r="B143" s="1">
        <v>-5.6152344000000003E-3</v>
      </c>
      <c r="C143" s="1">
        <v>-4.1503905999999997E-3</v>
      </c>
      <c r="D143" s="1">
        <v>0.9702148438</v>
      </c>
      <c r="E143" s="2">
        <v>-0.5343511581</v>
      </c>
      <c r="F143" s="2">
        <v>-0.37404580120000003</v>
      </c>
      <c r="G143" s="2">
        <v>-0.35877861979999998</v>
      </c>
      <c r="H143" s="3">
        <f t="shared" si="34"/>
        <v>-6.9193359502400006E-2</v>
      </c>
      <c r="I143" s="3">
        <f t="shared" si="35"/>
        <v>-0.10154101582100006</v>
      </c>
      <c r="J143" s="3">
        <f t="shared" si="36"/>
        <v>13.314697265781806</v>
      </c>
      <c r="K143" s="4">
        <f t="shared" si="37"/>
        <v>-4.9480130722942495E-2</v>
      </c>
      <c r="L143" s="4">
        <f t="shared" si="38"/>
        <v>-7.3879044330297503E-2</v>
      </c>
      <c r="M143" s="16">
        <f t="shared" si="39"/>
        <v>9.4532096778429899</v>
      </c>
      <c r="N143" s="17">
        <f t="shared" si="32"/>
        <v>-2.9785156199999996E-2</v>
      </c>
      <c r="O143" s="18">
        <f t="shared" si="40"/>
        <v>-0.40530273421820007</v>
      </c>
      <c r="P143" s="19">
        <f t="shared" si="41"/>
        <v>-2.7825690760994428</v>
      </c>
      <c r="Q143" s="17">
        <f t="shared" si="30"/>
        <v>9.4608901623842545</v>
      </c>
      <c r="R143" s="19">
        <f t="shared" si="31"/>
        <v>-7.6804845412645761E-3</v>
      </c>
      <c r="S143" s="17">
        <f t="shared" si="33"/>
        <v>-2.2106261890431078E-4</v>
      </c>
      <c r="T143" s="18">
        <f t="shared" si="42"/>
        <v>3.1662971443281317E-4</v>
      </c>
      <c r="U143" s="19">
        <f t="shared" si="43"/>
        <v>-2.0239521579499806E-5</v>
      </c>
    </row>
    <row r="144" spans="1:21" x14ac:dyDescent="0.25">
      <c r="A144">
        <v>1.41</v>
      </c>
      <c r="B144" s="1">
        <v>-6.1035155999999997E-3</v>
      </c>
      <c r="C144" s="1">
        <v>-6.3476562999999998E-3</v>
      </c>
      <c r="D144" s="1">
        <v>0.96875</v>
      </c>
      <c r="E144" s="2">
        <v>-0.48854961400000002</v>
      </c>
      <c r="F144" s="2">
        <v>-0.2671755791</v>
      </c>
      <c r="G144" s="2">
        <v>-0.29007635120000003</v>
      </c>
      <c r="H144" s="3">
        <f t="shared" si="34"/>
        <v>-6.97675782524E-2</v>
      </c>
      <c r="I144" s="3">
        <f t="shared" si="35"/>
        <v>-0.10205542011910006</v>
      </c>
      <c r="J144" s="3">
        <f t="shared" si="36"/>
        <v>13.409706543128006</v>
      </c>
      <c r="K144" s="4">
        <f t="shared" si="37"/>
        <v>-5.0179421495706998E-2</v>
      </c>
      <c r="L144" s="4">
        <f t="shared" si="38"/>
        <v>-7.4904383687763004E-2</v>
      </c>
      <c r="M144" s="16">
        <f t="shared" si="39"/>
        <v>9.5877820887332597</v>
      </c>
      <c r="N144" s="17">
        <f t="shared" si="32"/>
        <v>-3.125E-2</v>
      </c>
      <c r="O144" s="18">
        <f t="shared" si="40"/>
        <v>-0.40829345687200008</v>
      </c>
      <c r="P144" s="19">
        <f t="shared" si="41"/>
        <v>-2.8224352894628626</v>
      </c>
      <c r="Q144" s="17">
        <f t="shared" si="30"/>
        <v>9.5954915150144728</v>
      </c>
      <c r="R144" s="19">
        <f t="shared" si="31"/>
        <v>-7.7094262812131831E-3</v>
      </c>
      <c r="S144" s="17">
        <f t="shared" si="33"/>
        <v>-1.6859064189043149E-3</v>
      </c>
      <c r="T144" s="18">
        <f t="shared" si="42"/>
        <v>2.2318823158019049E-4</v>
      </c>
      <c r="U144" s="19">
        <f t="shared" si="43"/>
        <v>6.2115577751373758E-6</v>
      </c>
    </row>
    <row r="145" spans="1:21" x14ac:dyDescent="0.25">
      <c r="A145">
        <v>1.42</v>
      </c>
      <c r="B145" s="1">
        <v>-4.8828130000000002E-4</v>
      </c>
      <c r="C145" s="1">
        <v>-1.3183593800000001E-2</v>
      </c>
      <c r="D145" s="1">
        <v>0.9714355469</v>
      </c>
      <c r="E145" s="2">
        <v>-0.31297709940000001</v>
      </c>
      <c r="F145" s="2">
        <v>-0.33587787149999998</v>
      </c>
      <c r="G145" s="2">
        <v>-0.30534350869999999</v>
      </c>
      <c r="H145" s="3">
        <f t="shared" si="34"/>
        <v>-7.0090576300500002E-2</v>
      </c>
      <c r="I145" s="3">
        <f t="shared" si="35"/>
        <v>-0.10301245137400006</v>
      </c>
      <c r="J145" s="3">
        <f t="shared" si="36"/>
        <v>13.504775634926107</v>
      </c>
      <c r="K145" s="4">
        <f t="shared" si="37"/>
        <v>-5.0882121692317997E-2</v>
      </c>
      <c r="L145" s="4">
        <f t="shared" si="38"/>
        <v>-7.59385157698685E-2</v>
      </c>
      <c r="M145" s="16">
        <f t="shared" si="39"/>
        <v>9.7233056092426899</v>
      </c>
      <c r="N145" s="17">
        <f t="shared" si="32"/>
        <v>-2.8564453099999998E-2</v>
      </c>
      <c r="O145" s="18">
        <f t="shared" si="40"/>
        <v>-0.41122436507390009</v>
      </c>
      <c r="P145" s="19">
        <f t="shared" si="41"/>
        <v>-2.8625916627382115</v>
      </c>
      <c r="Q145" s="17">
        <f t="shared" si="30"/>
        <v>9.731042326300912</v>
      </c>
      <c r="R145" s="19">
        <f t="shared" si="31"/>
        <v>-7.7367170582220979E-3</v>
      </c>
      <c r="S145" s="17">
        <f t="shared" si="33"/>
        <v>9.9964048109568715E-4</v>
      </c>
      <c r="T145" s="18">
        <f t="shared" si="42"/>
        <v>1.8956120062756774E-4</v>
      </c>
      <c r="U145" s="19">
        <f t="shared" si="43"/>
        <v>2.6436279953317532E-5</v>
      </c>
    </row>
    <row r="146" spans="1:21" x14ac:dyDescent="0.25">
      <c r="A146">
        <v>1.43</v>
      </c>
      <c r="B146" s="1">
        <v>-6.8359375E-3</v>
      </c>
      <c r="C146" s="1">
        <v>-3.1738281000000001E-3</v>
      </c>
      <c r="D146" s="1">
        <v>0.9704589844</v>
      </c>
      <c r="E146" s="2">
        <v>-0.71755723950000005</v>
      </c>
      <c r="F146" s="2">
        <v>-0.32061066630000001</v>
      </c>
      <c r="G146" s="2">
        <v>-0.19083969119999999</v>
      </c>
      <c r="H146" s="3">
        <f t="shared" si="34"/>
        <v>-7.0449463021700007E-2</v>
      </c>
      <c r="I146" s="3">
        <f t="shared" si="35"/>
        <v>-0.10381396504710005</v>
      </c>
      <c r="J146" s="3">
        <f t="shared" si="36"/>
        <v>13.599928466959806</v>
      </c>
      <c r="K146" s="4">
        <f t="shared" si="37"/>
        <v>-5.1591042592078494E-2</v>
      </c>
      <c r="L146" s="4">
        <f t="shared" si="38"/>
        <v>-7.6978629297286508E-2</v>
      </c>
      <c r="M146" s="16">
        <f t="shared" si="39"/>
        <v>9.8597791028966633</v>
      </c>
      <c r="N146" s="17">
        <f t="shared" si="32"/>
        <v>-2.9541015599999998E-2</v>
      </c>
      <c r="O146" s="18">
        <f t="shared" si="40"/>
        <v>-0.41407153304020011</v>
      </c>
      <c r="P146" s="19">
        <f t="shared" si="41"/>
        <v>-2.9030311617458024</v>
      </c>
      <c r="Q146" s="17">
        <f t="shared" si="30"/>
        <v>9.8675425962435721</v>
      </c>
      <c r="R146" s="19">
        <f t="shared" si="31"/>
        <v>-7.7634933469088452E-3</v>
      </c>
      <c r="S146" s="17">
        <f t="shared" si="33"/>
        <v>2.307798109568715E-5</v>
      </c>
      <c r="T146" s="18">
        <f t="shared" si="42"/>
        <v>2.3967440527494508E-4</v>
      </c>
      <c r="U146" s="19">
        <f t="shared" si="43"/>
        <v>4.7468824642540668E-5</v>
      </c>
    </row>
    <row r="147" spans="1:21" x14ac:dyDescent="0.25">
      <c r="A147">
        <v>1.44</v>
      </c>
      <c r="B147" s="1">
        <v>-1.1230468800000001E-2</v>
      </c>
      <c r="C147" s="1">
        <v>-4.8828125E-3</v>
      </c>
      <c r="D147" s="1">
        <v>0.9650878906</v>
      </c>
      <c r="E147" s="2">
        <v>-0.51145038600000003</v>
      </c>
      <c r="F147" s="2">
        <v>-0.31297709940000001</v>
      </c>
      <c r="G147" s="2">
        <v>-0.11450381279999999</v>
      </c>
      <c r="H147" s="3">
        <f t="shared" si="34"/>
        <v>-7.1334716930400013E-2</v>
      </c>
      <c r="I147" s="3">
        <f t="shared" si="35"/>
        <v>-0.10420874043650005</v>
      </c>
      <c r="J147" s="3">
        <f t="shared" si="36"/>
        <v>13.694770263834807</v>
      </c>
      <c r="K147" s="4">
        <f t="shared" si="37"/>
        <v>-5.2307380484050994E-2</v>
      </c>
      <c r="L147" s="4">
        <f t="shared" si="38"/>
        <v>-7.8024365383286012E-2</v>
      </c>
      <c r="M147" s="16">
        <f t="shared" si="39"/>
        <v>9.9972005360037617</v>
      </c>
      <c r="N147" s="17">
        <f t="shared" si="32"/>
        <v>-3.4912109400000002E-2</v>
      </c>
      <c r="O147" s="18">
        <f t="shared" si="40"/>
        <v>-0.41722973616520009</v>
      </c>
      <c r="P147" s="19">
        <f t="shared" si="41"/>
        <v>-2.9437649239368673</v>
      </c>
      <c r="Q147" s="17">
        <f t="shared" si="30"/>
        <v>10.004992324842455</v>
      </c>
      <c r="R147" s="19">
        <f t="shared" si="31"/>
        <v>-7.7917888386931367E-3</v>
      </c>
      <c r="S147" s="17">
        <f t="shared" si="33"/>
        <v>-5.348015818904317E-3</v>
      </c>
      <c r="T147" s="18">
        <f t="shared" si="42"/>
        <v>-2.1247548777677795E-5</v>
      </c>
      <c r="U147" s="19">
        <f t="shared" si="43"/>
        <v>5.8171740610906765E-5</v>
      </c>
    </row>
    <row r="148" spans="1:21" x14ac:dyDescent="0.25">
      <c r="A148">
        <v>1.45</v>
      </c>
      <c r="B148" s="1">
        <v>-9.765625E-4</v>
      </c>
      <c r="C148" s="1">
        <v>-1.00097656E-2</v>
      </c>
      <c r="D148" s="1">
        <v>0.9685058594</v>
      </c>
      <c r="E148" s="2">
        <v>-0.67175574299999996</v>
      </c>
      <c r="F148" s="2">
        <v>-0.19847328189999999</v>
      </c>
      <c r="G148" s="2">
        <v>-0.22900762559999999</v>
      </c>
      <c r="H148" s="3">
        <f t="shared" si="34"/>
        <v>-7.1932861464100009E-2</v>
      </c>
      <c r="I148" s="3">
        <f t="shared" si="35"/>
        <v>-0.10493847676340005</v>
      </c>
      <c r="J148" s="3">
        <f t="shared" si="36"/>
        <v>13.789516357584807</v>
      </c>
      <c r="K148" s="4">
        <f t="shared" si="37"/>
        <v>-5.3027666129941996E-2</v>
      </c>
      <c r="L148" s="4">
        <f t="shared" si="38"/>
        <v>-7.9079073637242009E-2</v>
      </c>
      <c r="M148" s="16">
        <f t="shared" si="39"/>
        <v>10.135571403925331</v>
      </c>
      <c r="N148" s="17">
        <f t="shared" si="32"/>
        <v>-3.1494140599999998E-2</v>
      </c>
      <c r="O148" s="18">
        <f t="shared" si="40"/>
        <v>-0.42048364241520009</v>
      </c>
      <c r="P148" s="19">
        <f t="shared" si="41"/>
        <v>-2.9848128794873068</v>
      </c>
      <c r="Q148" s="17">
        <f t="shared" si="30"/>
        <v>10.143391512097558</v>
      </c>
      <c r="R148" s="19">
        <f t="shared" si="31"/>
        <v>-7.8201081722273358E-3</v>
      </c>
      <c r="S148" s="17">
        <f t="shared" si="33"/>
        <v>-1.9300470189043128E-3</v>
      </c>
      <c r="T148" s="18">
        <f t="shared" si="42"/>
        <v>-3.7787262783030068E-4</v>
      </c>
      <c r="U148" s="19">
        <f t="shared" si="43"/>
        <v>3.8614851957115824E-5</v>
      </c>
    </row>
    <row r="149" spans="1:21" x14ac:dyDescent="0.25">
      <c r="A149">
        <v>1.46</v>
      </c>
      <c r="B149" s="1">
        <v>-2.9296875E-3</v>
      </c>
      <c r="C149" s="1">
        <v>-1.171875E-2</v>
      </c>
      <c r="D149" s="1">
        <v>0.9731445313</v>
      </c>
      <c r="E149" s="2">
        <v>-0.54198474880000003</v>
      </c>
      <c r="F149" s="2">
        <v>-0.38931298260000002</v>
      </c>
      <c r="G149" s="2">
        <v>-0.47328243260000002</v>
      </c>
      <c r="H149" s="3">
        <f t="shared" si="34"/>
        <v>-7.2124267714100007E-2</v>
      </c>
      <c r="I149" s="3">
        <f t="shared" si="35"/>
        <v>-0.10600317402780006</v>
      </c>
      <c r="J149" s="3">
        <f t="shared" si="36"/>
        <v>13.884657226729107</v>
      </c>
      <c r="K149" s="4">
        <f t="shared" si="37"/>
        <v>-5.3749806023885995E-2</v>
      </c>
      <c r="L149" s="4">
        <f t="shared" si="38"/>
        <v>-8.014341201814501E-2</v>
      </c>
      <c r="M149" s="16">
        <f t="shared" si="39"/>
        <v>10.274893560909424</v>
      </c>
      <c r="N149" s="17">
        <f t="shared" si="32"/>
        <v>-2.6855468699999996E-2</v>
      </c>
      <c r="O149" s="18">
        <f t="shared" si="40"/>
        <v>-0.42334277327090009</v>
      </c>
      <c r="P149" s="19">
        <f t="shared" si="41"/>
        <v>-3.0261603738559257</v>
      </c>
      <c r="Q149" s="17">
        <f t="shared" si="30"/>
        <v>10.282740158008881</v>
      </c>
      <c r="R149" s="19">
        <f t="shared" si="31"/>
        <v>-7.8465970994567869E-3</v>
      </c>
      <c r="S149" s="17">
        <f t="shared" si="33"/>
        <v>2.7086248810956892E-3</v>
      </c>
      <c r="T149" s="18">
        <f t="shared" si="42"/>
        <v>-3.3972231258292323E-4</v>
      </c>
      <c r="U149" s="19">
        <f t="shared" si="43"/>
        <v>3.4526998768678521E-6</v>
      </c>
    </row>
    <row r="150" spans="1:21" x14ac:dyDescent="0.25">
      <c r="A150">
        <v>1.47</v>
      </c>
      <c r="B150" s="1">
        <v>-7.3242190000000001E-4</v>
      </c>
      <c r="C150" s="1">
        <v>-5.859375E-3</v>
      </c>
      <c r="D150" s="1">
        <v>0.9680175781</v>
      </c>
      <c r="E150" s="2">
        <v>-0.74045801160000002</v>
      </c>
      <c r="F150" s="2">
        <v>-0.22900762559999999</v>
      </c>
      <c r="G150" s="2">
        <v>-0.32824425699999998</v>
      </c>
      <c r="H150" s="3">
        <f t="shared" si="34"/>
        <v>-7.2303711074700003E-2</v>
      </c>
      <c r="I150" s="3">
        <f t="shared" si="35"/>
        <v>-0.10686450215280006</v>
      </c>
      <c r="J150" s="3">
        <f t="shared" si="36"/>
        <v>13.979774170089707</v>
      </c>
      <c r="K150" s="4">
        <f t="shared" si="37"/>
        <v>-5.4475355341676496E-2</v>
      </c>
      <c r="L150" s="4">
        <f t="shared" si="38"/>
        <v>-8.1215645906860506E-2</v>
      </c>
      <c r="M150" s="16">
        <f t="shared" si="39"/>
        <v>10.415164973264625</v>
      </c>
      <c r="N150" s="17">
        <f t="shared" si="32"/>
        <v>-3.1982421900000002E-2</v>
      </c>
      <c r="O150" s="18">
        <f t="shared" si="40"/>
        <v>-0.42622582991030011</v>
      </c>
      <c r="P150" s="19">
        <f t="shared" si="41"/>
        <v>-3.0677892354118046</v>
      </c>
      <c r="Q150" s="17">
        <f t="shared" si="30"/>
        <v>10.423038262576425</v>
      </c>
      <c r="R150" s="19">
        <f t="shared" si="31"/>
        <v>-7.8732893117994251E-3</v>
      </c>
      <c r="S150" s="17">
        <f t="shared" si="33"/>
        <v>-2.418328318904317E-3</v>
      </c>
      <c r="T150" s="18">
        <f t="shared" si="42"/>
        <v>-3.2549778103554598E-4</v>
      </c>
      <c r="U150" s="19">
        <f t="shared" si="43"/>
        <v>-2.9143084710437146E-5</v>
      </c>
    </row>
    <row r="151" spans="1:21" x14ac:dyDescent="0.25">
      <c r="A151">
        <v>1.48</v>
      </c>
      <c r="B151" s="1">
        <v>-9.5214844000000003E-3</v>
      </c>
      <c r="C151" s="1">
        <v>-8.7890625E-3</v>
      </c>
      <c r="D151" s="1">
        <v>0.9653320313</v>
      </c>
      <c r="E151" s="2">
        <v>-0.64122133260000003</v>
      </c>
      <c r="F151" s="2">
        <v>-0.65648851389999996</v>
      </c>
      <c r="G151" s="2">
        <v>-0.22900762559999999</v>
      </c>
      <c r="H151" s="3">
        <f t="shared" si="34"/>
        <v>-7.28061524834E-2</v>
      </c>
      <c r="I151" s="3">
        <f t="shared" si="35"/>
        <v>-0.10758227559030006</v>
      </c>
      <c r="J151" s="3">
        <f t="shared" si="36"/>
        <v>14.074508300950306</v>
      </c>
      <c r="K151" s="4">
        <f t="shared" si="37"/>
        <v>-5.5207663692688494E-2</v>
      </c>
      <c r="L151" s="4">
        <f t="shared" si="38"/>
        <v>-8.2295296787763511E-2</v>
      </c>
      <c r="M151" s="16">
        <f t="shared" si="39"/>
        <v>10.556384983031965</v>
      </c>
      <c r="N151" s="17">
        <f t="shared" si="32"/>
        <v>-3.4667968699999996E-2</v>
      </c>
      <c r="O151" s="18">
        <f t="shared" si="40"/>
        <v>-0.42949169904970014</v>
      </c>
      <c r="P151" s="19">
        <f t="shared" si="41"/>
        <v>-3.1097193943308445</v>
      </c>
      <c r="Q151" s="17">
        <f t="shared" si="30"/>
        <v>10.564285825800189</v>
      </c>
      <c r="R151" s="19">
        <f t="shared" si="31"/>
        <v>-7.9008427682243365E-3</v>
      </c>
      <c r="S151" s="17">
        <f t="shared" si="33"/>
        <v>-5.1038751189043108E-3</v>
      </c>
      <c r="T151" s="18">
        <f t="shared" si="42"/>
        <v>-6.9408574948816879E-4</v>
      </c>
      <c r="U151" s="19">
        <f t="shared" si="43"/>
        <v>-7.9102677706099168E-5</v>
      </c>
    </row>
    <row r="152" spans="1:21" x14ac:dyDescent="0.25">
      <c r="A152">
        <v>1.49</v>
      </c>
      <c r="B152" s="1">
        <v>-7.8125E-3</v>
      </c>
      <c r="C152" s="1">
        <v>-6.8359375E-3</v>
      </c>
      <c r="D152" s="1">
        <v>0.9731445313</v>
      </c>
      <c r="E152" s="2">
        <v>-0.66412215230000005</v>
      </c>
      <c r="F152" s="2">
        <v>-0.21374044419999999</v>
      </c>
      <c r="G152" s="2">
        <v>-0.33587787149999998</v>
      </c>
      <c r="H152" s="3">
        <f t="shared" si="34"/>
        <v>-7.3655517719000002E-2</v>
      </c>
      <c r="I152" s="3">
        <f t="shared" si="35"/>
        <v>-0.10834790059030007</v>
      </c>
      <c r="J152" s="3">
        <f t="shared" si="36"/>
        <v>14.169493652517707</v>
      </c>
      <c r="K152" s="4">
        <f t="shared" si="37"/>
        <v>-5.5946252561296997E-2</v>
      </c>
      <c r="L152" s="4">
        <f t="shared" si="38"/>
        <v>-8.3382603918666517E-2</v>
      </c>
      <c r="M152" s="16">
        <f t="shared" si="39"/>
        <v>10.698554607057167</v>
      </c>
      <c r="N152" s="17">
        <f t="shared" si="32"/>
        <v>-2.6855468699999996E-2</v>
      </c>
      <c r="O152" s="18">
        <f t="shared" si="40"/>
        <v>-0.43250634748230016</v>
      </c>
      <c r="P152" s="19">
        <f t="shared" si="41"/>
        <v>-3.1519572986109123</v>
      </c>
      <c r="Q152" s="17">
        <f t="shared" si="30"/>
        <v>10.706482847680178</v>
      </c>
      <c r="R152" s="19">
        <f t="shared" si="31"/>
        <v>-7.928240623011007E-3</v>
      </c>
      <c r="S152" s="17">
        <f t="shared" si="33"/>
        <v>2.7086248810956892E-3</v>
      </c>
      <c r="T152" s="18">
        <f t="shared" si="42"/>
        <v>-8.1145301114079126E-4</v>
      </c>
      <c r="U152" s="19">
        <f t="shared" si="43"/>
        <v>-1.5287407697691822E-4</v>
      </c>
    </row>
    <row r="153" spans="1:21" x14ac:dyDescent="0.25">
      <c r="A153">
        <v>1.5</v>
      </c>
      <c r="B153" s="1">
        <v>-4.8828130000000002E-4</v>
      </c>
      <c r="C153" s="1">
        <v>-8.7890625E-3</v>
      </c>
      <c r="D153" s="1">
        <v>0.9643554688</v>
      </c>
      <c r="E153" s="2">
        <v>-0.57251906389999996</v>
      </c>
      <c r="F153" s="2">
        <v>-0.31297709940000001</v>
      </c>
      <c r="G153" s="2">
        <v>-0.33587787149999998</v>
      </c>
      <c r="H153" s="3">
        <f t="shared" si="34"/>
        <v>-7.40622560027E-2</v>
      </c>
      <c r="I153" s="3">
        <f t="shared" si="35"/>
        <v>-0.10911352559030008</v>
      </c>
      <c r="J153" s="3">
        <f t="shared" si="36"/>
        <v>14.264431152522606</v>
      </c>
      <c r="K153" s="4">
        <f t="shared" si="37"/>
        <v>-5.6688011595939496E-2</v>
      </c>
      <c r="L153" s="4">
        <f t="shared" si="38"/>
        <v>-8.4477627114016518E-2</v>
      </c>
      <c r="M153" s="16">
        <f t="shared" si="39"/>
        <v>10.841672170535542</v>
      </c>
      <c r="N153" s="17">
        <f t="shared" si="32"/>
        <v>-3.5644531199999996E-2</v>
      </c>
      <c r="O153" s="18">
        <f t="shared" si="40"/>
        <v>-0.43556884747740016</v>
      </c>
      <c r="P153" s="19">
        <f t="shared" si="41"/>
        <v>-3.1944929831639377</v>
      </c>
      <c r="Q153" s="17">
        <f t="shared" si="30"/>
        <v>10.849629328216384</v>
      </c>
      <c r="R153" s="19">
        <f t="shared" si="31"/>
        <v>-7.9571576808419309E-3</v>
      </c>
      <c r="S153" s="17">
        <f t="shared" si="33"/>
        <v>-6.0804376189043108E-3</v>
      </c>
      <c r="T153" s="18">
        <f t="shared" si="42"/>
        <v>-9.7667183529341378E-4</v>
      </c>
      <c r="U153" s="19">
        <f t="shared" si="43"/>
        <v>-2.4049219445219428E-4</v>
      </c>
    </row>
    <row r="154" spans="1:21" x14ac:dyDescent="0.25">
      <c r="A154">
        <v>1.51</v>
      </c>
      <c r="B154" s="1">
        <v>-4.1503905999999997E-3</v>
      </c>
      <c r="C154" s="1">
        <v>-7.0800780999999997E-3</v>
      </c>
      <c r="D154" s="1">
        <v>0.9672851563</v>
      </c>
      <c r="E154" s="2">
        <v>-0.62595419880000003</v>
      </c>
      <c r="F154" s="2">
        <v>-0.32824425699999998</v>
      </c>
      <c r="G154" s="2">
        <v>-0.21374044419999999</v>
      </c>
      <c r="H154" s="3">
        <f t="shared" si="34"/>
        <v>-7.4289550925800002E-2</v>
      </c>
      <c r="I154" s="3">
        <f t="shared" si="35"/>
        <v>-0.10989111347970007</v>
      </c>
      <c r="J154" s="3">
        <f t="shared" si="36"/>
        <v>14.359081543152506</v>
      </c>
      <c r="K154" s="4">
        <f t="shared" si="37"/>
        <v>-5.7430428589572494E-2</v>
      </c>
      <c r="L154" s="4">
        <f t="shared" si="38"/>
        <v>-8.5580844889438512E-2</v>
      </c>
      <c r="M154" s="16">
        <f t="shared" si="39"/>
        <v>10.985739587529592</v>
      </c>
      <c r="N154" s="17">
        <f t="shared" si="32"/>
        <v>-3.2714843699999996E-2</v>
      </c>
      <c r="O154" s="18">
        <f t="shared" si="40"/>
        <v>-0.43891845684750014</v>
      </c>
      <c r="P154" s="19">
        <f t="shared" si="41"/>
        <v>-3.2373428610758577</v>
      </c>
      <c r="Q154" s="17">
        <f t="shared" si="30"/>
        <v>10.993725267408811</v>
      </c>
      <c r="R154" s="19">
        <f t="shared" si="31"/>
        <v>-7.9856798792192762E-3</v>
      </c>
      <c r="S154" s="17">
        <f t="shared" si="33"/>
        <v>-3.1507501189043108E-3</v>
      </c>
      <c r="T154" s="18">
        <f t="shared" si="42"/>
        <v>-1.4290000344460362E-3</v>
      </c>
      <c r="U154" s="19">
        <f t="shared" si="43"/>
        <v>-3.5837011606942734E-4</v>
      </c>
    </row>
    <row r="155" spans="1:21" x14ac:dyDescent="0.25">
      <c r="A155">
        <v>1.52</v>
      </c>
      <c r="B155" s="1">
        <v>6.1035155999999997E-3</v>
      </c>
      <c r="C155" s="1">
        <v>-1.04980469E-2</v>
      </c>
      <c r="D155" s="1">
        <v>0.9780273438</v>
      </c>
      <c r="E155" s="2">
        <v>-0.64122133260000003</v>
      </c>
      <c r="F155" s="2">
        <v>0.12213740350000001</v>
      </c>
      <c r="G155" s="2">
        <v>-0.22900762559999999</v>
      </c>
      <c r="H155" s="3">
        <f t="shared" si="34"/>
        <v>-7.4193847800800003E-2</v>
      </c>
      <c r="I155" s="3">
        <f t="shared" si="35"/>
        <v>-0.11075244160470007</v>
      </c>
      <c r="J155" s="3">
        <f t="shared" si="36"/>
        <v>14.454401855657405</v>
      </c>
      <c r="K155" s="4">
        <f t="shared" si="37"/>
        <v>-5.8170752077339995E-2</v>
      </c>
      <c r="L155" s="4">
        <f t="shared" si="38"/>
        <v>-8.6693632977360519E-2</v>
      </c>
      <c r="M155" s="16">
        <f t="shared" si="39"/>
        <v>11.130760626349844</v>
      </c>
      <c r="N155" s="17">
        <f t="shared" si="32"/>
        <v>-2.1972656199999996E-2</v>
      </c>
      <c r="O155" s="18">
        <f t="shared" si="40"/>
        <v>-0.44159814434260014</v>
      </c>
      <c r="P155" s="19">
        <f t="shared" si="41"/>
        <v>-3.2804881745341725</v>
      </c>
      <c r="Q155" s="17">
        <f t="shared" si="30"/>
        <v>11.138770665257459</v>
      </c>
      <c r="R155" s="19">
        <f t="shared" si="31"/>
        <v>-8.0100389076154244E-3</v>
      </c>
      <c r="S155" s="17">
        <f t="shared" si="33"/>
        <v>7.5914373810956892E-3</v>
      </c>
      <c r="T155" s="18">
        <f t="shared" si="42"/>
        <v>-1.2114063585986587E-3</v>
      </c>
      <c r="U155" s="19">
        <f t="shared" si="43"/>
        <v>-4.8775002932861745E-4</v>
      </c>
    </row>
    <row r="156" spans="1:21" x14ac:dyDescent="0.25">
      <c r="A156">
        <v>1.53</v>
      </c>
      <c r="B156" s="1">
        <v>4.8828130000000002E-4</v>
      </c>
      <c r="C156" s="1">
        <v>-1.09863281E-2</v>
      </c>
      <c r="D156" s="1">
        <v>0.9689941406</v>
      </c>
      <c r="E156" s="2">
        <v>-0.58015270230000004</v>
      </c>
      <c r="F156" s="2">
        <v>-0.32061066630000001</v>
      </c>
      <c r="G156" s="2">
        <v>-0.3816793919</v>
      </c>
      <c r="H156" s="3">
        <f t="shared" si="34"/>
        <v>-7.3870849752700002E-2</v>
      </c>
      <c r="I156" s="3">
        <f t="shared" si="35"/>
        <v>-0.11180517597970008</v>
      </c>
      <c r="J156" s="3">
        <f t="shared" si="36"/>
        <v>14.549805908393004</v>
      </c>
      <c r="K156" s="4">
        <f t="shared" si="37"/>
        <v>-5.8908742801404998E-2</v>
      </c>
      <c r="L156" s="4">
        <f t="shared" si="38"/>
        <v>-8.7815931563335517E-2</v>
      </c>
      <c r="M156" s="16">
        <f t="shared" si="39"/>
        <v>11.276734569222835</v>
      </c>
      <c r="N156" s="17">
        <f t="shared" si="32"/>
        <v>-3.1005859400000002E-2</v>
      </c>
      <c r="O156" s="18">
        <f t="shared" si="40"/>
        <v>-0.44419409160700013</v>
      </c>
      <c r="P156" s="19">
        <f t="shared" si="41"/>
        <v>-3.3238919940957028</v>
      </c>
      <c r="Q156" s="17">
        <f t="shared" si="30"/>
        <v>11.284765521762329</v>
      </c>
      <c r="R156" s="19">
        <f t="shared" si="31"/>
        <v>-8.0309525394941517E-3</v>
      </c>
      <c r="S156" s="17">
        <f t="shared" si="33"/>
        <v>-1.441765818904317E-3</v>
      </c>
      <c r="T156" s="18">
        <f t="shared" si="42"/>
        <v>-9.1007245205128144E-4</v>
      </c>
      <c r="U156" s="19">
        <f t="shared" si="43"/>
        <v>-5.9170249105046455E-4</v>
      </c>
    </row>
    <row r="157" spans="1:21" x14ac:dyDescent="0.25">
      <c r="A157">
        <v>1.54</v>
      </c>
      <c r="B157" s="1">
        <v>2.4414062999999998E-3</v>
      </c>
      <c r="C157" s="1">
        <v>-6.3476562999999998E-3</v>
      </c>
      <c r="D157" s="1">
        <v>0.9733886719</v>
      </c>
      <c r="E157" s="2">
        <v>-0.61068701739999998</v>
      </c>
      <c r="F157" s="2">
        <v>-0.16793893809999999</v>
      </c>
      <c r="G157" s="2">
        <v>-0.2671755791</v>
      </c>
      <c r="H157" s="3">
        <f t="shared" si="34"/>
        <v>-7.3727295060299999E-2</v>
      </c>
      <c r="I157" s="3">
        <f t="shared" si="35"/>
        <v>-0.11265454121530008</v>
      </c>
      <c r="J157" s="3">
        <f t="shared" si="36"/>
        <v>14.644982666205504</v>
      </c>
      <c r="K157" s="4">
        <f t="shared" si="37"/>
        <v>-5.9646015752008001E-2</v>
      </c>
      <c r="L157" s="4">
        <f t="shared" si="38"/>
        <v>-8.8945647141522519E-2</v>
      </c>
      <c r="M157" s="16">
        <f t="shared" si="39"/>
        <v>11.423662014293113</v>
      </c>
      <c r="N157" s="17">
        <f t="shared" si="32"/>
        <v>-2.6611328099999998E-2</v>
      </c>
      <c r="O157" s="18">
        <f t="shared" si="40"/>
        <v>-0.44701733379450015</v>
      </c>
      <c r="P157" s="19">
        <f t="shared" si="41"/>
        <v>-3.3675613539403764</v>
      </c>
      <c r="Q157" s="17">
        <f t="shared" si="30"/>
        <v>11.431709836923421</v>
      </c>
      <c r="R157" s="19">
        <f t="shared" si="31"/>
        <v>-8.0478226303082323E-3</v>
      </c>
      <c r="S157" s="17">
        <f t="shared" si="33"/>
        <v>2.9527654810956872E-3</v>
      </c>
      <c r="T157" s="18">
        <f t="shared" si="42"/>
        <v>-8.3603346860390429E-4</v>
      </c>
      <c r="U157" s="19">
        <f t="shared" si="43"/>
        <v>-6.772616811625687E-4</v>
      </c>
    </row>
    <row r="158" spans="1:21" x14ac:dyDescent="0.25">
      <c r="A158">
        <v>1.55</v>
      </c>
      <c r="B158" s="1">
        <v>-2.4414062999999998E-3</v>
      </c>
      <c r="C158" s="1">
        <v>-6.5917969000000003E-3</v>
      </c>
      <c r="D158" s="1">
        <v>0.9760742188</v>
      </c>
      <c r="E158" s="2">
        <v>-0.5496182919</v>
      </c>
      <c r="F158" s="2">
        <v>-0.32061066630000001</v>
      </c>
      <c r="G158" s="2">
        <v>-0.25954198839999998</v>
      </c>
      <c r="H158" s="3">
        <f t="shared" si="34"/>
        <v>-7.3727295060299999E-2</v>
      </c>
      <c r="I158" s="3">
        <f t="shared" si="35"/>
        <v>-0.11328857442210008</v>
      </c>
      <c r="J158" s="3">
        <f t="shared" si="36"/>
        <v>14.740506347849804</v>
      </c>
      <c r="K158" s="4">
        <f t="shared" si="37"/>
        <v>-6.0385681280760502E-2</v>
      </c>
      <c r="L158" s="4">
        <f t="shared" si="38"/>
        <v>-9.0082779711921523E-2</v>
      </c>
      <c r="M158" s="16">
        <f t="shared" si="39"/>
        <v>11.571541825086083</v>
      </c>
      <c r="N158" s="17">
        <f t="shared" si="32"/>
        <v>-2.3925781199999996E-2</v>
      </c>
      <c r="O158" s="18">
        <f t="shared" si="40"/>
        <v>-0.44949365215020015</v>
      </c>
      <c r="P158" s="19">
        <f t="shared" si="41"/>
        <v>-3.4114903922516668</v>
      </c>
      <c r="Q158" s="17">
        <f t="shared" si="30"/>
        <v>11.579603610740733</v>
      </c>
      <c r="R158" s="19">
        <f t="shared" si="31"/>
        <v>-8.0617856546503219E-3</v>
      </c>
      <c r="S158" s="17">
        <f t="shared" si="33"/>
        <v>5.6383123810956892E-3</v>
      </c>
      <c r="T158" s="18">
        <f t="shared" si="42"/>
        <v>-4.1507065335652683E-4</v>
      </c>
      <c r="U158" s="19">
        <f t="shared" si="43"/>
        <v>-7.3856578313862985E-4</v>
      </c>
    </row>
    <row r="159" spans="1:21" x14ac:dyDescent="0.25">
      <c r="A159">
        <v>1.56</v>
      </c>
      <c r="B159" s="1">
        <v>-7.3242187999999998E-3</v>
      </c>
      <c r="C159" s="1">
        <v>-1.07421875E-2</v>
      </c>
      <c r="D159" s="1">
        <v>0.9616699219</v>
      </c>
      <c r="E159" s="2">
        <v>-0.70992369649999998</v>
      </c>
      <c r="F159" s="2">
        <v>-0.58015270230000004</v>
      </c>
      <c r="G159" s="2">
        <v>-0.21374044419999999</v>
      </c>
      <c r="H159" s="3">
        <f t="shared" si="34"/>
        <v>-7.4205810690200005E-2</v>
      </c>
      <c r="I159" s="3">
        <f t="shared" si="35"/>
        <v>-0.11413793965770008</v>
      </c>
      <c r="J159" s="3">
        <f t="shared" si="36"/>
        <v>14.835455810744104</v>
      </c>
      <c r="K159" s="4">
        <f t="shared" si="37"/>
        <v>-6.1131627327134001E-2</v>
      </c>
      <c r="L159" s="4">
        <f t="shared" si="38"/>
        <v>-9.1230020924917027E-2</v>
      </c>
      <c r="M159" s="16">
        <f t="shared" si="39"/>
        <v>11.72036963514665</v>
      </c>
      <c r="N159" s="17">
        <f t="shared" si="32"/>
        <v>-3.8330078099999998E-2</v>
      </c>
      <c r="O159" s="18">
        <f t="shared" si="40"/>
        <v>-0.45254418925590018</v>
      </c>
      <c r="P159" s="19">
        <f t="shared" si="41"/>
        <v>-3.4556902464805659</v>
      </c>
      <c r="Q159" s="17">
        <f t="shared" si="30"/>
        <v>11.728446843214265</v>
      </c>
      <c r="R159" s="19">
        <f t="shared" si="31"/>
        <v>-8.077208067614805E-3</v>
      </c>
      <c r="S159" s="17">
        <f t="shared" si="33"/>
        <v>-8.7659845189043128E-3</v>
      </c>
      <c r="T159" s="18">
        <f t="shared" si="42"/>
        <v>-5.6832658810914934E-4</v>
      </c>
      <c r="U159" s="19">
        <f t="shared" si="43"/>
        <v>-7.8675224797044793E-4</v>
      </c>
    </row>
    <row r="160" spans="1:21" x14ac:dyDescent="0.25">
      <c r="A160">
        <v>1.57</v>
      </c>
      <c r="B160" s="1">
        <v>-8.5449219000000003E-3</v>
      </c>
      <c r="C160" s="1">
        <v>-1.3183593800000001E-2</v>
      </c>
      <c r="D160" s="1">
        <v>0.9699707031</v>
      </c>
      <c r="E160" s="2">
        <v>-0.58778624530000001</v>
      </c>
      <c r="F160" s="2">
        <v>-0.2824427605</v>
      </c>
      <c r="G160" s="2">
        <v>-0.25190839770000001</v>
      </c>
      <c r="H160" s="3">
        <f t="shared" si="34"/>
        <v>-7.4983398584500011E-2</v>
      </c>
      <c r="I160" s="3">
        <f t="shared" si="35"/>
        <v>-0.11531030294140009</v>
      </c>
      <c r="J160" s="3">
        <f t="shared" si="36"/>
        <v>14.930106201369105</v>
      </c>
      <c r="K160" s="4">
        <f t="shared" si="37"/>
        <v>-6.1885827768075503E-2</v>
      </c>
      <c r="L160" s="4">
        <f t="shared" si="38"/>
        <v>-9.2387669852793022E-2</v>
      </c>
      <c r="M160" s="16">
        <f t="shared" si="39"/>
        <v>11.87014484633027</v>
      </c>
      <c r="N160" s="17">
        <f t="shared" si="32"/>
        <v>-3.0029296900000002E-2</v>
      </c>
      <c r="O160" s="18">
        <f t="shared" si="40"/>
        <v>-0.45589379863090018</v>
      </c>
      <c r="P160" s="19">
        <f t="shared" si="41"/>
        <v>-3.5002037078870192</v>
      </c>
      <c r="Q160" s="17">
        <f t="shared" si="30"/>
        <v>11.878239534344019</v>
      </c>
      <c r="R160" s="19">
        <f t="shared" si="31"/>
        <v>-8.0946880137489075E-3</v>
      </c>
      <c r="S160" s="17">
        <f t="shared" si="33"/>
        <v>-4.6520331890431699E-4</v>
      </c>
      <c r="T160" s="18">
        <f t="shared" si="42"/>
        <v>-1.0206547921617721E-3</v>
      </c>
      <c r="U160" s="19">
        <f t="shared" si="43"/>
        <v>-8.6461233560372304E-4</v>
      </c>
    </row>
    <row r="161" spans="1:21" x14ac:dyDescent="0.25">
      <c r="A161">
        <v>1.58</v>
      </c>
      <c r="B161" s="1">
        <v>-9.2773438000000007E-3</v>
      </c>
      <c r="C161" s="1">
        <v>-5.3710937999999998E-3</v>
      </c>
      <c r="D161" s="1">
        <v>0.9653320313</v>
      </c>
      <c r="E161" s="2">
        <v>-0.47328243260000002</v>
      </c>
      <c r="F161" s="2">
        <v>-0.35877861979999998</v>
      </c>
      <c r="G161" s="2">
        <v>-8.3969469099999999E-2</v>
      </c>
      <c r="H161" s="3">
        <f t="shared" si="34"/>
        <v>-7.5856689603800015E-2</v>
      </c>
      <c r="I161" s="3">
        <f t="shared" si="35"/>
        <v>-0.11621948263380008</v>
      </c>
      <c r="J161" s="3">
        <f t="shared" si="36"/>
        <v>15.024936035354704</v>
      </c>
      <c r="K161" s="4">
        <f t="shared" si="37"/>
        <v>-6.2647325572335003E-2</v>
      </c>
      <c r="L161" s="4">
        <f t="shared" si="38"/>
        <v>-9.3553154474059028E-2</v>
      </c>
      <c r="M161" s="16">
        <f t="shared" si="39"/>
        <v>12.020868894183842</v>
      </c>
      <c r="N161" s="17">
        <f t="shared" si="32"/>
        <v>-3.4667968699999996E-2</v>
      </c>
      <c r="O161" s="18">
        <f t="shared" si="40"/>
        <v>-0.45906396464530019</v>
      </c>
      <c r="P161" s="19">
        <f t="shared" si="41"/>
        <v>-3.5450366382875531</v>
      </c>
      <c r="Q161" s="17">
        <f t="shared" si="30"/>
        <v>12.028981684129993</v>
      </c>
      <c r="R161" s="19">
        <f t="shared" si="31"/>
        <v>-8.1127899461517217E-3</v>
      </c>
      <c r="S161" s="17">
        <f t="shared" si="33"/>
        <v>-5.1038751189043108E-3</v>
      </c>
      <c r="T161" s="18">
        <f t="shared" si="42"/>
        <v>-1.2935396356143949E-3</v>
      </c>
      <c r="U161" s="19">
        <f t="shared" si="43"/>
        <v>-9.7800786256475522E-4</v>
      </c>
    </row>
    <row r="162" spans="1:21" x14ac:dyDescent="0.25">
      <c r="A162">
        <v>1.59</v>
      </c>
      <c r="B162" s="1">
        <v>-2.6855468999999999E-3</v>
      </c>
      <c r="C162" s="1">
        <v>-8.0566405999999997E-3</v>
      </c>
      <c r="D162" s="1">
        <v>0.9721679688</v>
      </c>
      <c r="E162" s="2">
        <v>-0.58015270230000004</v>
      </c>
      <c r="F162" s="2">
        <v>-0.3664122105</v>
      </c>
      <c r="G162" s="2">
        <v>-0.35114502910000001</v>
      </c>
      <c r="H162" s="3">
        <f t="shared" si="34"/>
        <v>-7.6442871248100008E-2</v>
      </c>
      <c r="I162" s="3">
        <f t="shared" si="35"/>
        <v>-0.11687744161940009</v>
      </c>
      <c r="J162" s="3">
        <f t="shared" si="36"/>
        <v>15.119873535359604</v>
      </c>
      <c r="K162" s="4">
        <f t="shared" si="37"/>
        <v>-6.3412950573878496E-2</v>
      </c>
      <c r="L162" s="4">
        <f t="shared" si="38"/>
        <v>-9.4726414974243528E-2</v>
      </c>
      <c r="M162" s="16">
        <f t="shared" si="39"/>
        <v>12.172543513326525</v>
      </c>
      <c r="N162" s="17">
        <f t="shared" si="32"/>
        <v>-2.7832031199999996E-2</v>
      </c>
      <c r="O162" s="18">
        <f t="shared" si="40"/>
        <v>-0.46212646464040019</v>
      </c>
      <c r="P162" s="19">
        <f t="shared" si="41"/>
        <v>-3.5901749693225526</v>
      </c>
      <c r="Q162" s="17">
        <f t="shared" si="30"/>
        <v>12.180673292572189</v>
      </c>
      <c r="R162" s="19">
        <f t="shared" si="31"/>
        <v>-8.1297792456638263E-3</v>
      </c>
      <c r="S162" s="17">
        <f t="shared" si="33"/>
        <v>1.7320623810956892E-3</v>
      </c>
      <c r="T162" s="18">
        <f t="shared" si="42"/>
        <v>-1.4587584597670173E-3</v>
      </c>
      <c r="U162" s="19">
        <f t="shared" si="43"/>
        <v>-1.1128704692384445E-3</v>
      </c>
    </row>
    <row r="163" spans="1:21" x14ac:dyDescent="0.25">
      <c r="A163">
        <v>1.6</v>
      </c>
      <c r="B163" s="1">
        <v>-2.1972656000000001E-3</v>
      </c>
      <c r="C163" s="1">
        <v>-1.0253906300000001E-2</v>
      </c>
      <c r="D163" s="1">
        <v>0.9702148438</v>
      </c>
      <c r="E163" s="2">
        <v>-0.58778624530000001</v>
      </c>
      <c r="F163" s="2">
        <v>-0.35877861979999998</v>
      </c>
      <c r="G163" s="2">
        <v>-0.14503817560000001</v>
      </c>
      <c r="H163" s="3">
        <f t="shared" si="34"/>
        <v>-7.6682129060600013E-2</v>
      </c>
      <c r="I163" s="3">
        <f t="shared" si="35"/>
        <v>-0.11777465841750008</v>
      </c>
      <c r="J163" s="3">
        <f t="shared" si="36"/>
        <v>15.215050293177004</v>
      </c>
      <c r="K163" s="4">
        <f t="shared" si="37"/>
        <v>-6.4181984999243991E-2</v>
      </c>
      <c r="L163" s="4">
        <f t="shared" si="38"/>
        <v>-9.5909604673659027E-2</v>
      </c>
      <c r="M163" s="16">
        <f t="shared" si="39"/>
        <v>12.325169122459473</v>
      </c>
      <c r="N163" s="17">
        <f t="shared" si="32"/>
        <v>-2.9785156199999996E-2</v>
      </c>
      <c r="O163" s="18">
        <f t="shared" si="40"/>
        <v>-0.46494970682300019</v>
      </c>
      <c r="P163" s="19">
        <f t="shared" si="41"/>
        <v>-3.6356017017242594</v>
      </c>
      <c r="Q163" s="17">
        <f t="shared" si="30"/>
        <v>12.333314359670606</v>
      </c>
      <c r="R163" s="19">
        <f t="shared" si="31"/>
        <v>-8.1452372111332494E-3</v>
      </c>
      <c r="S163" s="17">
        <f t="shared" si="33"/>
        <v>-2.2106261890431078E-4</v>
      </c>
      <c r="T163" s="18">
        <f t="shared" si="42"/>
        <v>-1.3847194714196398E-3</v>
      </c>
      <c r="U163" s="19">
        <f t="shared" si="43"/>
        <v>-1.2522008878665908E-3</v>
      </c>
    </row>
    <row r="164" spans="1:21" x14ac:dyDescent="0.25">
      <c r="A164">
        <v>1.61</v>
      </c>
      <c r="B164" s="1">
        <v>-6.8359375E-3</v>
      </c>
      <c r="C164" s="1">
        <v>-1.19628906E-2</v>
      </c>
      <c r="D164" s="1">
        <v>0.9689941406</v>
      </c>
      <c r="E164" s="2">
        <v>-0.78625955579999995</v>
      </c>
      <c r="F164" s="2">
        <v>-0.2824427605</v>
      </c>
      <c r="G164" s="2">
        <v>-0.1068702221</v>
      </c>
      <c r="H164" s="3">
        <f t="shared" si="34"/>
        <v>-7.7124756012500018E-2</v>
      </c>
      <c r="I164" s="3">
        <f t="shared" si="35"/>
        <v>-0.11886328146560009</v>
      </c>
      <c r="J164" s="3">
        <f t="shared" si="36"/>
        <v>15.310071533412604</v>
      </c>
      <c r="K164" s="4">
        <f t="shared" si="37"/>
        <v>-6.495640272537849E-2</v>
      </c>
      <c r="L164" s="4">
        <f t="shared" si="38"/>
        <v>-9.7102962830118031E-2</v>
      </c>
      <c r="M164" s="16">
        <f t="shared" si="39"/>
        <v>12.478744764551411</v>
      </c>
      <c r="N164" s="17">
        <f t="shared" si="32"/>
        <v>-3.1005859400000002E-2</v>
      </c>
      <c r="O164" s="18">
        <f t="shared" si="40"/>
        <v>-0.46792846658740017</v>
      </c>
      <c r="P164" s="19">
        <f t="shared" si="41"/>
        <v>-3.681312732221369</v>
      </c>
      <c r="Q164" s="17">
        <f t="shared" si="30"/>
        <v>12.486904885425243</v>
      </c>
      <c r="R164" s="19">
        <f t="shared" si="31"/>
        <v>-8.1601208738319997E-3</v>
      </c>
      <c r="S164" s="17">
        <f t="shared" si="33"/>
        <v>-1.441765818904317E-3</v>
      </c>
      <c r="T164" s="18">
        <f t="shared" si="42"/>
        <v>-1.4661980648722627E-3</v>
      </c>
      <c r="U164" s="19">
        <f t="shared" si="43"/>
        <v>-1.3918958471448939E-3</v>
      </c>
    </row>
    <row r="165" spans="1:21" x14ac:dyDescent="0.25">
      <c r="A165">
        <v>1.62</v>
      </c>
      <c r="B165" s="1">
        <v>-6.1035155999999997E-3</v>
      </c>
      <c r="C165" s="1">
        <v>-7.3242187999999998E-3</v>
      </c>
      <c r="D165" s="1">
        <v>0.9694824219</v>
      </c>
      <c r="E165" s="2">
        <v>-0.74045801160000002</v>
      </c>
      <c r="F165" s="2">
        <v>-0.25954198839999998</v>
      </c>
      <c r="G165" s="2">
        <v>-0.40458016400000002</v>
      </c>
      <c r="H165" s="3">
        <f t="shared" si="34"/>
        <v>-7.775878921440002E-2</v>
      </c>
      <c r="I165" s="3">
        <f t="shared" si="35"/>
        <v>-0.11980834982620009</v>
      </c>
      <c r="J165" s="3">
        <f t="shared" si="36"/>
        <v>15.405056884975103</v>
      </c>
      <c r="K165" s="4">
        <f t="shared" si="37"/>
        <v>-6.5737699113603984E-2</v>
      </c>
      <c r="L165" s="4">
        <f t="shared" si="38"/>
        <v>-9.8303498720976532E-2</v>
      </c>
      <c r="M165" s="16">
        <f t="shared" si="39"/>
        <v>12.633270260158975</v>
      </c>
      <c r="N165" s="17">
        <f t="shared" si="32"/>
        <v>-3.0517578099999998E-2</v>
      </c>
      <c r="O165" s="18">
        <f t="shared" si="40"/>
        <v>-0.47094311502490016</v>
      </c>
      <c r="P165" s="19">
        <f t="shared" si="41"/>
        <v>-3.7273174397203719</v>
      </c>
      <c r="Q165" s="17">
        <f t="shared" si="30"/>
        <v>12.6414448698361</v>
      </c>
      <c r="R165" s="19">
        <f t="shared" si="31"/>
        <v>-8.1746096771251331E-3</v>
      </c>
      <c r="S165" s="17">
        <f t="shared" si="33"/>
        <v>-9.5348451890431285E-4</v>
      </c>
      <c r="T165" s="18">
        <f t="shared" si="42"/>
        <v>-1.5835653314248855E-3</v>
      </c>
      <c r="U165" s="19">
        <f t="shared" si="43"/>
        <v>-1.5413342535634542E-3</v>
      </c>
    </row>
    <row r="166" spans="1:21" x14ac:dyDescent="0.25">
      <c r="A166">
        <v>1.63</v>
      </c>
      <c r="B166" s="1">
        <v>-9.0332030999999997E-3</v>
      </c>
      <c r="C166" s="1">
        <v>-2.6855468999999999E-3</v>
      </c>
      <c r="D166" s="1">
        <v>0.9689941406</v>
      </c>
      <c r="E166" s="2">
        <v>-0.57251906389999996</v>
      </c>
      <c r="F166" s="2">
        <v>-0.34351146220000001</v>
      </c>
      <c r="G166" s="2">
        <v>-0.29007635120000003</v>
      </c>
      <c r="H166" s="3">
        <f t="shared" si="34"/>
        <v>-7.8500488430700024E-2</v>
      </c>
      <c r="I166" s="3">
        <f t="shared" si="35"/>
        <v>-0.12029882834550008</v>
      </c>
      <c r="J166" s="3">
        <f t="shared" si="36"/>
        <v>15.500042236537602</v>
      </c>
      <c r="K166" s="4">
        <f t="shared" si="37"/>
        <v>-6.6525395648295488E-2</v>
      </c>
      <c r="L166" s="4">
        <f t="shared" si="38"/>
        <v>-9.9508281438037527E-2</v>
      </c>
      <c r="M166" s="16">
        <f t="shared" si="39"/>
        <v>12.788745310209904</v>
      </c>
      <c r="N166" s="17">
        <f t="shared" si="32"/>
        <v>-3.1005859400000002E-2</v>
      </c>
      <c r="O166" s="18">
        <f t="shared" si="40"/>
        <v>-0.47395776346240015</v>
      </c>
      <c r="P166" s="19">
        <f t="shared" si="41"/>
        <v>-3.7736175827662497</v>
      </c>
      <c r="Q166" s="17">
        <f t="shared" si="30"/>
        <v>12.796934312903176</v>
      </c>
      <c r="R166" s="19">
        <f t="shared" si="31"/>
        <v>-8.1890026932711635E-3</v>
      </c>
      <c r="S166" s="17">
        <f t="shared" si="33"/>
        <v>-1.441765818904317E-3</v>
      </c>
      <c r="T166" s="18">
        <f t="shared" si="42"/>
        <v>-1.7009325979775083E-3</v>
      </c>
      <c r="U166" s="19">
        <f t="shared" si="43"/>
        <v>-1.7022746521041716E-3</v>
      </c>
    </row>
    <row r="167" spans="1:21" x14ac:dyDescent="0.25">
      <c r="A167">
        <v>1.64</v>
      </c>
      <c r="B167" s="1">
        <v>-1.953125E-3</v>
      </c>
      <c r="C167" s="1">
        <v>-4.6386719000000003E-3</v>
      </c>
      <c r="D167" s="1">
        <v>0.9682617188</v>
      </c>
      <c r="E167" s="2">
        <v>-0.43511447910000001</v>
      </c>
      <c r="F167" s="2">
        <v>-0.16793893809999999</v>
      </c>
      <c r="G167" s="2">
        <v>-0.2748091459</v>
      </c>
      <c r="H167" s="3">
        <f t="shared" si="34"/>
        <v>-7.9038818507600028E-2</v>
      </c>
      <c r="I167" s="3">
        <f t="shared" si="35"/>
        <v>-0.12065771506670009</v>
      </c>
      <c r="J167" s="3">
        <f t="shared" si="36"/>
        <v>15.594967773648202</v>
      </c>
      <c r="K167" s="4">
        <f t="shared" si="37"/>
        <v>-6.7317697895871484E-2</v>
      </c>
      <c r="L167" s="4">
        <f t="shared" si="38"/>
        <v>-0.10071647357894503</v>
      </c>
      <c r="M167" s="16">
        <f t="shared" si="39"/>
        <v>12.945169795075305</v>
      </c>
      <c r="N167" s="17">
        <f t="shared" si="32"/>
        <v>-3.1738281199999996E-2</v>
      </c>
      <c r="O167" s="18">
        <f t="shared" si="40"/>
        <v>-0.47703222635180015</v>
      </c>
      <c r="P167" s="19">
        <f t="shared" si="41"/>
        <v>-3.8202160922671453</v>
      </c>
      <c r="Q167" s="17">
        <f t="shared" si="30"/>
        <v>12.953373214626478</v>
      </c>
      <c r="R167" s="19">
        <f t="shared" si="31"/>
        <v>-8.2034195511724306E-3</v>
      </c>
      <c r="S167" s="17">
        <f t="shared" si="33"/>
        <v>-2.1741876189043108E-3</v>
      </c>
      <c r="T167" s="18">
        <f t="shared" si="42"/>
        <v>-1.878114316430131E-3</v>
      </c>
      <c r="U167" s="19">
        <f t="shared" si="43"/>
        <v>-1.8776479509101458E-3</v>
      </c>
    </row>
    <row r="168" spans="1:21" x14ac:dyDescent="0.25">
      <c r="A168">
        <v>1.65</v>
      </c>
      <c r="B168" s="1">
        <v>-5.859375E-3</v>
      </c>
      <c r="C168" s="1">
        <v>-1.953125E-3</v>
      </c>
      <c r="D168" s="1">
        <v>0.9697265625</v>
      </c>
      <c r="E168" s="2">
        <v>-0.35114502910000001</v>
      </c>
      <c r="F168" s="2">
        <v>-0.19847328189999999</v>
      </c>
      <c r="G168" s="2">
        <v>-0.22900762559999999</v>
      </c>
      <c r="H168" s="3">
        <f t="shared" si="34"/>
        <v>-7.9421631007600024E-2</v>
      </c>
      <c r="I168" s="3">
        <f t="shared" si="35"/>
        <v>-0.12098071311480009</v>
      </c>
      <c r="J168" s="3">
        <f t="shared" si="36"/>
        <v>15.689929199431901</v>
      </c>
      <c r="K168" s="4">
        <f t="shared" si="37"/>
        <v>-6.8115682516500478E-2</v>
      </c>
      <c r="L168" s="4">
        <f t="shared" si="38"/>
        <v>-0.10192974994838654</v>
      </c>
      <c r="M168" s="16">
        <f t="shared" si="39"/>
        <v>13.10254365494073</v>
      </c>
      <c r="N168" s="17">
        <f t="shared" si="32"/>
        <v>-3.02734375E-2</v>
      </c>
      <c r="O168" s="18">
        <f t="shared" si="40"/>
        <v>-0.48007080056810014</v>
      </c>
      <c r="P168" s="19">
        <f t="shared" si="41"/>
        <v>-3.8671141405862204</v>
      </c>
      <c r="Q168" s="17">
        <f t="shared" si="30"/>
        <v>13.110761575005997</v>
      </c>
      <c r="R168" s="19">
        <f t="shared" si="31"/>
        <v>-8.2179200652667816E-3</v>
      </c>
      <c r="S168" s="17">
        <f t="shared" si="33"/>
        <v>-7.0934391890431492E-4</v>
      </c>
      <c r="T168" s="18">
        <f t="shared" si="42"/>
        <v>-2.0194073617827535E-3</v>
      </c>
      <c r="U168" s="19">
        <f t="shared" si="43"/>
        <v>-2.0686265131425771E-3</v>
      </c>
    </row>
    <row r="169" spans="1:21" x14ac:dyDescent="0.25">
      <c r="A169">
        <v>1.66</v>
      </c>
      <c r="B169" s="1">
        <v>-9.5214844000000003E-3</v>
      </c>
      <c r="C169" s="1">
        <v>-1.2207031300000001E-2</v>
      </c>
      <c r="D169" s="1">
        <v>0.9672851563</v>
      </c>
      <c r="E169" s="2">
        <v>-0.42748088839999998</v>
      </c>
      <c r="F169" s="2">
        <v>-0.3816793919</v>
      </c>
      <c r="G169" s="2">
        <v>-0.19083969119999999</v>
      </c>
      <c r="H169" s="3">
        <f t="shared" si="34"/>
        <v>-8.0175293118200028E-2</v>
      </c>
      <c r="I169" s="3">
        <f t="shared" si="35"/>
        <v>-0.12167456077350008</v>
      </c>
      <c r="J169" s="3">
        <f t="shared" si="36"/>
        <v>15.784842773653102</v>
      </c>
      <c r="K169" s="4">
        <f t="shared" si="37"/>
        <v>-6.8921742088307481E-2</v>
      </c>
      <c r="L169" s="4">
        <f t="shared" si="38"/>
        <v>-0.10315134052684304</v>
      </c>
      <c r="M169" s="16">
        <f t="shared" si="39"/>
        <v>13.260866829991732</v>
      </c>
      <c r="N169" s="17">
        <f t="shared" si="32"/>
        <v>-3.2714843699999996E-2</v>
      </c>
      <c r="O169" s="18">
        <f t="shared" si="40"/>
        <v>-0.48315722634690017</v>
      </c>
      <c r="P169" s="19">
        <f t="shared" si="41"/>
        <v>-3.9143123139050555</v>
      </c>
      <c r="Q169" s="17">
        <f t="shared" si="30"/>
        <v>13.269099394041739</v>
      </c>
      <c r="R169" s="19">
        <f t="shared" si="31"/>
        <v>-8.2325640500062747E-3</v>
      </c>
      <c r="S169" s="17">
        <f t="shared" si="33"/>
        <v>-3.1507501189043108E-3</v>
      </c>
      <c r="T169" s="18">
        <f t="shared" si="42"/>
        <v>-2.2085519696353763E-3</v>
      </c>
      <c r="U169" s="19">
        <f t="shared" si="43"/>
        <v>-2.2757965203820656E-3</v>
      </c>
    </row>
    <row r="170" spans="1:21" x14ac:dyDescent="0.25">
      <c r="A170">
        <v>1.67</v>
      </c>
      <c r="B170" s="1">
        <v>-8.0566405999999997E-3</v>
      </c>
      <c r="C170" s="1">
        <v>-7.5683594000000003E-3</v>
      </c>
      <c r="D170" s="1">
        <v>0.9704589844</v>
      </c>
      <c r="E170" s="2">
        <v>-0.51908397669999995</v>
      </c>
      <c r="F170" s="2">
        <v>-0.39694657329999999</v>
      </c>
      <c r="G170" s="2">
        <v>-0.20610687729999999</v>
      </c>
      <c r="H170" s="3">
        <f t="shared" si="34"/>
        <v>-8.1036621243200033E-2</v>
      </c>
      <c r="I170" s="3">
        <f t="shared" si="35"/>
        <v>-0.12264355491780009</v>
      </c>
      <c r="J170" s="3">
        <f t="shared" si="36"/>
        <v>15.879792236547402</v>
      </c>
      <c r="K170" s="4">
        <f t="shared" si="37"/>
        <v>-6.9735457910114484E-2</v>
      </c>
      <c r="L170" s="4">
        <f t="shared" si="38"/>
        <v>-0.10438076679868953</v>
      </c>
      <c r="M170" s="16">
        <f t="shared" si="39"/>
        <v>13.420140038001749</v>
      </c>
      <c r="N170" s="17">
        <f t="shared" si="32"/>
        <v>-2.9541015599999998E-2</v>
      </c>
      <c r="O170" s="18">
        <f t="shared" si="40"/>
        <v>-0.48620776345260019</v>
      </c>
      <c r="P170" s="19">
        <f t="shared" si="41"/>
        <v>-3.9618111984052309</v>
      </c>
      <c r="Q170" s="17">
        <f t="shared" si="30"/>
        <v>13.428386671733703</v>
      </c>
      <c r="R170" s="19">
        <f t="shared" si="31"/>
        <v>-8.2466337319537786E-3</v>
      </c>
      <c r="S170" s="17">
        <f t="shared" si="33"/>
        <v>2.307798109568715E-5</v>
      </c>
      <c r="T170" s="18">
        <f t="shared" si="42"/>
        <v>-2.361807904387999E-3</v>
      </c>
      <c r="U170" s="19">
        <f t="shared" si="43"/>
        <v>-2.4997441542092109E-3</v>
      </c>
    </row>
    <row r="171" spans="1:21" x14ac:dyDescent="0.25">
      <c r="A171">
        <v>1.68</v>
      </c>
      <c r="B171" s="1">
        <v>-5.6152344000000003E-3</v>
      </c>
      <c r="C171" s="1">
        <v>-4.6386719000000003E-3</v>
      </c>
      <c r="D171" s="1">
        <v>0.9694824219</v>
      </c>
      <c r="E171" s="2">
        <v>-0.62595419880000003</v>
      </c>
      <c r="F171" s="2">
        <v>-0.32061066630000001</v>
      </c>
      <c r="G171" s="2">
        <v>-5.3435111E-2</v>
      </c>
      <c r="H171" s="3">
        <f t="shared" si="34"/>
        <v>-8.170654311820004E-2</v>
      </c>
      <c r="I171" s="3">
        <f t="shared" si="35"/>
        <v>-0.12324169945150008</v>
      </c>
      <c r="J171" s="3">
        <f t="shared" si="36"/>
        <v>15.974849365456102</v>
      </c>
      <c r="K171" s="4">
        <f t="shared" si="37"/>
        <v>-7.0554676661608987E-2</v>
      </c>
      <c r="L171" s="4">
        <f t="shared" si="38"/>
        <v>-0.10561581562914203</v>
      </c>
      <c r="M171" s="16">
        <f t="shared" si="39"/>
        <v>13.580365013589915</v>
      </c>
      <c r="N171" s="17">
        <f t="shared" si="32"/>
        <v>-3.0517578099999998E-2</v>
      </c>
      <c r="O171" s="18">
        <f t="shared" si="40"/>
        <v>-0.48915063454390018</v>
      </c>
      <c r="P171" s="19">
        <f t="shared" si="41"/>
        <v>-4.0096037599070593</v>
      </c>
      <c r="Q171" s="17">
        <f t="shared" si="30"/>
        <v>13.588623408081887</v>
      </c>
      <c r="R171" s="19">
        <f t="shared" si="31"/>
        <v>-8.2583944919711882E-3</v>
      </c>
      <c r="S171" s="17">
        <f t="shared" si="33"/>
        <v>-9.5348451890431285E-4</v>
      </c>
      <c r="T171" s="18">
        <f t="shared" si="42"/>
        <v>-2.4073978247406216E-3</v>
      </c>
      <c r="U171" s="19">
        <f t="shared" si="43"/>
        <v>-2.7334352349365132E-3</v>
      </c>
    </row>
    <row r="172" spans="1:21" x14ac:dyDescent="0.25">
      <c r="A172">
        <v>1.69</v>
      </c>
      <c r="B172" s="1">
        <v>-3.1738281000000001E-3</v>
      </c>
      <c r="C172" s="1">
        <v>-6.1035155999999997E-3</v>
      </c>
      <c r="D172" s="1">
        <v>0.9753417969</v>
      </c>
      <c r="E172" s="2">
        <v>-0.4656488419</v>
      </c>
      <c r="F172" s="2">
        <v>-0.29770992280000003</v>
      </c>
      <c r="G172" s="2">
        <v>-0.30534350869999999</v>
      </c>
      <c r="H172" s="3">
        <f t="shared" si="34"/>
        <v>-8.2137207180700042E-2</v>
      </c>
      <c r="I172" s="3">
        <f t="shared" si="35"/>
        <v>-0.12376806663900008</v>
      </c>
      <c r="J172" s="3">
        <f t="shared" si="36"/>
        <v>16.0701457521773</v>
      </c>
      <c r="K172" s="4">
        <f t="shared" si="37"/>
        <v>-7.1376886135747483E-2</v>
      </c>
      <c r="L172" s="4">
        <f t="shared" si="38"/>
        <v>-0.10685804219396954</v>
      </c>
      <c r="M172" s="16">
        <f t="shared" si="39"/>
        <v>13.741543910076544</v>
      </c>
      <c r="N172" s="17">
        <f t="shared" si="32"/>
        <v>-2.4658203099999998E-2</v>
      </c>
      <c r="O172" s="18">
        <f t="shared" si="40"/>
        <v>-0.49185424782270015</v>
      </c>
      <c r="P172" s="19">
        <f t="shared" si="41"/>
        <v>-4.0576729991430227</v>
      </c>
      <c r="Q172" s="17">
        <f t="shared" si="30"/>
        <v>13.749809603086293</v>
      </c>
      <c r="R172" s="19">
        <f t="shared" si="31"/>
        <v>-8.2656930097488868E-3</v>
      </c>
      <c r="S172" s="17">
        <f t="shared" si="33"/>
        <v>4.9058904810956872E-3</v>
      </c>
      <c r="T172" s="18">
        <f t="shared" si="42"/>
        <v>-2.2137299325932442E-3</v>
      </c>
      <c r="U172" s="19">
        <f t="shared" si="43"/>
        <v>-2.9598704950458726E-3</v>
      </c>
    </row>
    <row r="173" spans="1:21" x14ac:dyDescent="0.25">
      <c r="A173">
        <v>1.7</v>
      </c>
      <c r="B173" s="1">
        <v>-2.4414059999999999E-4</v>
      </c>
      <c r="C173" s="1">
        <v>-1.24511719E-2</v>
      </c>
      <c r="D173" s="1">
        <v>0.9733886719</v>
      </c>
      <c r="E173" s="2">
        <v>-0.59541983600000004</v>
      </c>
      <c r="F173" s="2">
        <v>-0.25190839770000001</v>
      </c>
      <c r="G173" s="2">
        <v>-0.22137405869999999</v>
      </c>
      <c r="H173" s="3">
        <f t="shared" si="34"/>
        <v>-8.2304687647000038E-2</v>
      </c>
      <c r="I173" s="3">
        <f t="shared" si="35"/>
        <v>-0.12467724632650008</v>
      </c>
      <c r="J173" s="3">
        <f t="shared" si="36"/>
        <v>16.165633545148498</v>
      </c>
      <c r="K173" s="4">
        <f t="shared" si="37"/>
        <v>-7.220077041454899E-2</v>
      </c>
      <c r="L173" s="4">
        <f t="shared" si="38"/>
        <v>-0.10810965962795603</v>
      </c>
      <c r="M173" s="16">
        <f t="shared" si="39"/>
        <v>13.903675590987019</v>
      </c>
      <c r="N173" s="17">
        <f t="shared" si="32"/>
        <v>-2.6611328099999998E-2</v>
      </c>
      <c r="O173" s="18">
        <f t="shared" si="40"/>
        <v>-0.49436645485150016</v>
      </c>
      <c r="P173" s="19">
        <f t="shared" si="41"/>
        <v>-4.1059978135740582</v>
      </c>
      <c r="Q173" s="17">
        <f t="shared" si="30"/>
        <v>13.911945256746916</v>
      </c>
      <c r="R173" s="19">
        <f t="shared" si="31"/>
        <v>-8.2696657598972934E-3</v>
      </c>
      <c r="S173" s="17">
        <f t="shared" si="33"/>
        <v>2.9527654810956872E-3</v>
      </c>
      <c r="T173" s="18">
        <f t="shared" si="42"/>
        <v>-1.8286557904458667E-3</v>
      </c>
      <c r="U173" s="19">
        <f t="shared" si="43"/>
        <v>-3.1579473954747891E-3</v>
      </c>
    </row>
    <row r="174" spans="1:21" x14ac:dyDescent="0.25">
      <c r="A174">
        <v>1.71</v>
      </c>
      <c r="B174" s="1">
        <v>-3.1738281000000001E-3</v>
      </c>
      <c r="C174" s="1">
        <v>-7.3242187999999998E-3</v>
      </c>
      <c r="D174" s="1">
        <v>0.966796875</v>
      </c>
      <c r="E174" s="2">
        <v>-0.54198474880000003</v>
      </c>
      <c r="F174" s="2">
        <v>-0.3816793919</v>
      </c>
      <c r="G174" s="2">
        <v>-0.32061066630000001</v>
      </c>
      <c r="H174" s="3">
        <f t="shared" si="34"/>
        <v>-8.2472168113300034E-2</v>
      </c>
      <c r="I174" s="3">
        <f t="shared" si="35"/>
        <v>-0.12564624047080009</v>
      </c>
      <c r="J174" s="3">
        <f t="shared" si="36"/>
        <v>16.260702636946597</v>
      </c>
      <c r="K174" s="4">
        <f t="shared" si="37"/>
        <v>-7.3029380035128988E-2</v>
      </c>
      <c r="L174" s="4">
        <f t="shared" si="38"/>
        <v>-0.10936983052877003</v>
      </c>
      <c r="M174" s="16">
        <f t="shared" si="39"/>
        <v>14.06675682634086</v>
      </c>
      <c r="N174" s="17">
        <f t="shared" si="32"/>
        <v>-3.3203125E-2</v>
      </c>
      <c r="O174" s="18">
        <f t="shared" si="40"/>
        <v>-0.49729736305340017</v>
      </c>
      <c r="P174" s="19">
        <f t="shared" si="41"/>
        <v>-4.1545893406513983</v>
      </c>
      <c r="Q174" s="17">
        <f t="shared" si="30"/>
        <v>14.075030369063763</v>
      </c>
      <c r="R174" s="19">
        <f t="shared" si="31"/>
        <v>-8.2735427229021496E-3</v>
      </c>
      <c r="S174" s="17">
        <f t="shared" si="33"/>
        <v>-3.6390314189043149E-3</v>
      </c>
      <c r="T174" s="18">
        <f t="shared" si="42"/>
        <v>-1.8622828213984894E-3</v>
      </c>
      <c r="U174" s="19">
        <f t="shared" si="43"/>
        <v>-3.3388033874551626E-3</v>
      </c>
    </row>
    <row r="175" spans="1:21" x14ac:dyDescent="0.25">
      <c r="A175">
        <v>1.72</v>
      </c>
      <c r="B175" s="1">
        <v>-1.26953125E-2</v>
      </c>
      <c r="C175" s="1">
        <v>-7.8125E-3</v>
      </c>
      <c r="D175" s="1">
        <v>0.96875</v>
      </c>
      <c r="E175" s="2">
        <v>-0.65648851389999996</v>
      </c>
      <c r="F175" s="2">
        <v>-0.4503816605</v>
      </c>
      <c r="G175" s="2">
        <v>-0.32824425699999998</v>
      </c>
      <c r="H175" s="3">
        <f t="shared" si="34"/>
        <v>-8.3249756002700029E-2</v>
      </c>
      <c r="I175" s="3">
        <f t="shared" si="35"/>
        <v>-0.12638793969200007</v>
      </c>
      <c r="J175" s="3">
        <f t="shared" si="36"/>
        <v>16.355544433821596</v>
      </c>
      <c r="K175" s="4">
        <f t="shared" si="37"/>
        <v>-7.3866483308040493E-2</v>
      </c>
      <c r="L175" s="4">
        <f t="shared" si="38"/>
        <v>-0.11063628194718053</v>
      </c>
      <c r="M175" s="16">
        <f t="shared" si="39"/>
        <v>14.230788034839245</v>
      </c>
      <c r="N175" s="17">
        <f t="shared" si="32"/>
        <v>-3.125E-2</v>
      </c>
      <c r="O175" s="18">
        <f t="shared" si="40"/>
        <v>-0.50045556617840015</v>
      </c>
      <c r="P175" s="19">
        <f t="shared" si="41"/>
        <v>-4.2034792341837566</v>
      </c>
      <c r="Q175" s="17">
        <f t="shared" si="30"/>
        <v>14.239064940036828</v>
      </c>
      <c r="R175" s="19">
        <f t="shared" si="31"/>
        <v>-8.2769051975830621E-3</v>
      </c>
      <c r="S175" s="17">
        <f t="shared" si="33"/>
        <v>-1.6859064189043149E-3</v>
      </c>
      <c r="T175" s="18">
        <f t="shared" si="42"/>
        <v>-2.1232047754511122E-3</v>
      </c>
      <c r="U175" s="19">
        <f t="shared" si="43"/>
        <v>-3.5340922797007929E-3</v>
      </c>
    </row>
    <row r="176" spans="1:21" x14ac:dyDescent="0.25">
      <c r="A176">
        <v>1.73</v>
      </c>
      <c r="B176" s="1">
        <v>-6.1035155999999997E-3</v>
      </c>
      <c r="C176" s="1">
        <v>-2.6855468999999999E-3</v>
      </c>
      <c r="D176" s="1">
        <v>0.9731445313</v>
      </c>
      <c r="E176" s="2">
        <v>-0.61832056049999995</v>
      </c>
      <c r="F176" s="2">
        <v>-0.15267175669999999</v>
      </c>
      <c r="G176" s="2">
        <v>-0.33587787149999998</v>
      </c>
      <c r="H176" s="3">
        <f t="shared" si="34"/>
        <v>-8.4170898579600029E-2</v>
      </c>
      <c r="I176" s="3">
        <f t="shared" si="35"/>
        <v>-0.12690234399010009</v>
      </c>
      <c r="J176" s="3">
        <f t="shared" si="36"/>
        <v>16.450697265855297</v>
      </c>
      <c r="K176" s="4">
        <f t="shared" si="37"/>
        <v>-7.4708730623908495E-2</v>
      </c>
      <c r="L176" s="4">
        <f t="shared" si="38"/>
        <v>-0.11190781759412503</v>
      </c>
      <c r="M176" s="16">
        <f t="shared" si="39"/>
        <v>14.39577071184352</v>
      </c>
      <c r="N176" s="17">
        <f t="shared" si="32"/>
        <v>-2.6855468699999996E-2</v>
      </c>
      <c r="O176" s="18">
        <f t="shared" si="40"/>
        <v>-0.50330273414470017</v>
      </c>
      <c r="P176" s="19">
        <f t="shared" si="41"/>
        <v>-4.2526633908995883</v>
      </c>
      <c r="Q176" s="17">
        <f t="shared" si="30"/>
        <v>14.404048969666119</v>
      </c>
      <c r="R176" s="19">
        <f t="shared" si="31"/>
        <v>-8.2782578225994996E-3</v>
      </c>
      <c r="S176" s="17">
        <f t="shared" si="33"/>
        <v>2.7086248810956892E-3</v>
      </c>
      <c r="T176" s="18">
        <f t="shared" si="42"/>
        <v>-2.073091570803735E-3</v>
      </c>
      <c r="U176" s="19">
        <f t="shared" si="43"/>
        <v>-3.7397108006672806E-3</v>
      </c>
    </row>
    <row r="177" spans="1:21" x14ac:dyDescent="0.25">
      <c r="A177">
        <v>1.74</v>
      </c>
      <c r="B177" s="1">
        <v>3.90625E-3</v>
      </c>
      <c r="C177" s="1">
        <v>-7.5683594000000003E-3</v>
      </c>
      <c r="D177" s="1">
        <v>0.9685058594</v>
      </c>
      <c r="E177" s="2">
        <v>-0.4809160233</v>
      </c>
      <c r="F177" s="2">
        <v>-0.29007635120000003</v>
      </c>
      <c r="G177" s="2">
        <v>-0.11450381279999999</v>
      </c>
      <c r="H177" s="3">
        <f t="shared" si="34"/>
        <v>-8.427856459400003E-2</v>
      </c>
      <c r="I177" s="3">
        <f t="shared" si="35"/>
        <v>-0.1274047853988001</v>
      </c>
      <c r="J177" s="3">
        <f t="shared" si="36"/>
        <v>16.545838134999595</v>
      </c>
      <c r="K177" s="4">
        <f t="shared" si="37"/>
        <v>-7.5550798496410998E-2</v>
      </c>
      <c r="L177" s="4">
        <f t="shared" si="38"/>
        <v>-0.11318371969616603</v>
      </c>
      <c r="M177" s="16">
        <f t="shared" si="39"/>
        <v>14.561703481621256</v>
      </c>
      <c r="N177" s="17">
        <f t="shared" si="32"/>
        <v>-3.1494140599999998E-2</v>
      </c>
      <c r="O177" s="18">
        <f t="shared" si="40"/>
        <v>-0.50616186500040017</v>
      </c>
      <c r="P177" s="19">
        <f t="shared" si="41"/>
        <v>-4.3021271562576979</v>
      </c>
      <c r="Q177" s="17">
        <f t="shared" si="30"/>
        <v>14.56998245795163</v>
      </c>
      <c r="R177" s="19">
        <f t="shared" si="31"/>
        <v>-8.2789763303736663E-3</v>
      </c>
      <c r="S177" s="17">
        <f t="shared" si="33"/>
        <v>-1.9300470189043128E-3</v>
      </c>
      <c r="T177" s="18">
        <f t="shared" si="42"/>
        <v>-2.0349412555563575E-3</v>
      </c>
      <c r="U177" s="19">
        <f t="shared" si="43"/>
        <v>-3.9410044091589252E-3</v>
      </c>
    </row>
    <row r="178" spans="1:21" x14ac:dyDescent="0.25">
      <c r="A178">
        <v>1.75</v>
      </c>
      <c r="B178" s="1">
        <v>-9.765625E-4</v>
      </c>
      <c r="C178" s="1">
        <v>0</v>
      </c>
      <c r="D178" s="1">
        <v>0.9677734375</v>
      </c>
      <c r="E178" s="2">
        <v>-0.7328244209</v>
      </c>
      <c r="F178" s="2">
        <v>-0.20610687729999999</v>
      </c>
      <c r="G178" s="2">
        <v>-0.22900762559999999</v>
      </c>
      <c r="H178" s="3">
        <f t="shared" si="34"/>
        <v>-8.4135009906500025E-2</v>
      </c>
      <c r="I178" s="3">
        <f t="shared" si="35"/>
        <v>-0.12777563500940009</v>
      </c>
      <c r="J178" s="3">
        <f t="shared" si="36"/>
        <v>16.640715820547694</v>
      </c>
      <c r="K178" s="4">
        <f t="shared" si="37"/>
        <v>-7.6394361730235505E-2</v>
      </c>
      <c r="L178" s="4">
        <f t="shared" si="38"/>
        <v>-0.11446386862438503</v>
      </c>
      <c r="M178" s="16">
        <f t="shared" si="39"/>
        <v>14.728584370295483</v>
      </c>
      <c r="N178" s="17">
        <f t="shared" si="32"/>
        <v>-3.22265625E-2</v>
      </c>
      <c r="O178" s="18">
        <f t="shared" si="40"/>
        <v>-0.5092841794523002</v>
      </c>
      <c r="P178" s="19">
        <f t="shared" si="41"/>
        <v>-4.35188401243588</v>
      </c>
      <c r="Q178" s="17">
        <f t="shared" si="30"/>
        <v>14.736865404893358</v>
      </c>
      <c r="R178" s="19">
        <f t="shared" si="31"/>
        <v>-8.2810345978749922E-3</v>
      </c>
      <c r="S178" s="17">
        <f t="shared" si="33"/>
        <v>-2.6624689189043149E-3</v>
      </c>
      <c r="T178" s="18">
        <f t="shared" si="42"/>
        <v>-2.2599745365089801E-3</v>
      </c>
      <c r="U178" s="19">
        <f t="shared" si="43"/>
        <v>-4.1514552829701266E-3</v>
      </c>
    </row>
    <row r="179" spans="1:21" x14ac:dyDescent="0.25">
      <c r="A179">
        <v>1.76</v>
      </c>
      <c r="B179" s="1">
        <v>-8.0566405999999997E-3</v>
      </c>
      <c r="C179" s="1">
        <v>-9.765625E-3</v>
      </c>
      <c r="D179" s="1">
        <v>0.9658203125</v>
      </c>
      <c r="E179" s="2">
        <v>-0.7022900581</v>
      </c>
      <c r="F179" s="2">
        <v>-0.2824427605</v>
      </c>
      <c r="G179" s="2">
        <v>-0.16793893809999999</v>
      </c>
      <c r="H179" s="3">
        <f t="shared" si="34"/>
        <v>-8.4577636858400029E-2</v>
      </c>
      <c r="I179" s="3">
        <f t="shared" si="35"/>
        <v>-0.1282541506344001</v>
      </c>
      <c r="J179" s="3">
        <f t="shared" si="36"/>
        <v>16.735461914297694</v>
      </c>
      <c r="K179" s="4">
        <f t="shared" si="37"/>
        <v>-7.7244384924997508E-2</v>
      </c>
      <c r="L179" s="4">
        <f t="shared" si="38"/>
        <v>-0.11574862326548853</v>
      </c>
      <c r="M179" s="16">
        <f t="shared" si="39"/>
        <v>14.896415232114252</v>
      </c>
      <c r="N179" s="17">
        <f t="shared" si="32"/>
        <v>-3.41796875E-2</v>
      </c>
      <c r="O179" s="18">
        <f t="shared" si="40"/>
        <v>-0.51253808570230019</v>
      </c>
      <c r="P179" s="19">
        <f t="shared" si="41"/>
        <v>-4.4019533034284555</v>
      </c>
      <c r="Q179" s="17">
        <f t="shared" si="30"/>
        <v>14.90469781049131</v>
      </c>
      <c r="R179" s="19">
        <f t="shared" si="31"/>
        <v>-8.2825783770577033E-3</v>
      </c>
      <c r="S179" s="17">
        <f t="shared" si="33"/>
        <v>-4.6155939189043149E-3</v>
      </c>
      <c r="T179" s="18">
        <f t="shared" si="42"/>
        <v>-2.6165996155616033E-3</v>
      </c>
      <c r="U179" s="19">
        <f t="shared" si="43"/>
        <v>-4.3904074164215854E-3</v>
      </c>
    </row>
    <row r="180" spans="1:21" x14ac:dyDescent="0.25">
      <c r="A180">
        <v>1.77</v>
      </c>
      <c r="B180" s="1">
        <v>-9.2773438000000007E-3</v>
      </c>
      <c r="C180" s="1">
        <v>7.3242190000000001E-4</v>
      </c>
      <c r="D180" s="1">
        <v>0.9780273438</v>
      </c>
      <c r="E180" s="2">
        <v>-0.68702292440000001</v>
      </c>
      <c r="F180" s="2">
        <v>-0.3664122105</v>
      </c>
      <c r="G180" s="2">
        <v>-0.25190839770000001</v>
      </c>
      <c r="H180" s="3">
        <f t="shared" si="34"/>
        <v>-8.5427002094000032E-2</v>
      </c>
      <c r="I180" s="3">
        <f t="shared" si="35"/>
        <v>-0.1286967775863001</v>
      </c>
      <c r="J180" s="3">
        <f t="shared" si="36"/>
        <v>16.830710449456394</v>
      </c>
      <c r="K180" s="4">
        <f t="shared" si="37"/>
        <v>-7.8100927895168509E-2</v>
      </c>
      <c r="L180" s="4">
        <f t="shared" si="38"/>
        <v>-0.11703660788704853</v>
      </c>
      <c r="M180" s="16">
        <f t="shared" si="39"/>
        <v>15.065199416686966</v>
      </c>
      <c r="N180" s="17">
        <f t="shared" si="32"/>
        <v>-2.1972656199999996E-2</v>
      </c>
      <c r="O180" s="18">
        <f t="shared" si="40"/>
        <v>-0.51528955054360015</v>
      </c>
      <c r="P180" s="19">
        <f t="shared" si="41"/>
        <v>-4.4523168576045045</v>
      </c>
      <c r="Q180" s="17">
        <f t="shared" si="30"/>
        <v>15.07347967474548</v>
      </c>
      <c r="R180" s="19">
        <f t="shared" si="31"/>
        <v>-8.2802580585141783E-3</v>
      </c>
      <c r="S180" s="17">
        <f t="shared" si="33"/>
        <v>7.5914373810956892E-3</v>
      </c>
      <c r="T180" s="18">
        <f t="shared" si="42"/>
        <v>-2.4707832859142257E-3</v>
      </c>
      <c r="U180" s="19">
        <f t="shared" si="43"/>
        <v>-4.6396891785939007E-3</v>
      </c>
    </row>
    <row r="181" spans="1:21" x14ac:dyDescent="0.25">
      <c r="A181">
        <v>1.78</v>
      </c>
      <c r="B181" s="1">
        <v>0</v>
      </c>
      <c r="C181" s="1">
        <v>-4.8828125E-3</v>
      </c>
      <c r="D181" s="1">
        <v>0.9692382813</v>
      </c>
      <c r="E181" s="2">
        <v>-0.50381679530000001</v>
      </c>
      <c r="F181" s="2">
        <v>-0.51908397669999995</v>
      </c>
      <c r="G181" s="2">
        <v>-0.16793893809999999</v>
      </c>
      <c r="H181" s="3">
        <f t="shared" si="34"/>
        <v>-8.5881591940200036E-2</v>
      </c>
      <c r="I181" s="3">
        <f t="shared" si="35"/>
        <v>-0.1289001467257001</v>
      </c>
      <c r="J181" s="3">
        <f t="shared" si="36"/>
        <v>16.926126465086295</v>
      </c>
      <c r="K181" s="4">
        <f t="shared" si="37"/>
        <v>-7.8960341959114014E-2</v>
      </c>
      <c r="L181" s="4">
        <f t="shared" si="38"/>
        <v>-0.11832943747930554</v>
      </c>
      <c r="M181" s="16">
        <f t="shared" si="39"/>
        <v>15.234936864199176</v>
      </c>
      <c r="N181" s="17">
        <f t="shared" si="32"/>
        <v>-3.0761718699999996E-2</v>
      </c>
      <c r="O181" s="18">
        <f t="shared" si="40"/>
        <v>-0.51787353491370014</v>
      </c>
      <c r="P181" s="19">
        <f t="shared" si="41"/>
        <v>-4.5029418487919122</v>
      </c>
      <c r="Q181" s="17">
        <f t="shared" si="30"/>
        <v>15.243210997655876</v>
      </c>
      <c r="R181" s="19">
        <f t="shared" si="31"/>
        <v>-8.274133456700028E-3</v>
      </c>
      <c r="S181" s="17">
        <f t="shared" si="33"/>
        <v>-1.1976251189043108E-3</v>
      </c>
      <c r="T181" s="18">
        <f t="shared" si="42"/>
        <v>-2.1574864850668479E-3</v>
      </c>
      <c r="U181" s="19">
        <f t="shared" si="43"/>
        <v>-4.866474397371973E-3</v>
      </c>
    </row>
    <row r="182" spans="1:21" x14ac:dyDescent="0.25">
      <c r="A182">
        <v>1.79</v>
      </c>
      <c r="B182" s="1">
        <v>-2.4414062999999998E-3</v>
      </c>
      <c r="C182" s="1">
        <v>-1.07421875E-2</v>
      </c>
      <c r="D182" s="1">
        <v>0.9743652344</v>
      </c>
      <c r="E182" s="2">
        <v>-0.56488552089999999</v>
      </c>
      <c r="F182" s="2">
        <v>-0.35877861979999998</v>
      </c>
      <c r="G182" s="2">
        <v>-0.24427480700000001</v>
      </c>
      <c r="H182" s="3">
        <f t="shared" si="34"/>
        <v>-8.6001220848900037E-2</v>
      </c>
      <c r="I182" s="3">
        <f t="shared" si="35"/>
        <v>-0.1296657717257001</v>
      </c>
      <c r="J182" s="3">
        <f t="shared" si="36"/>
        <v>17.021363037355595</v>
      </c>
      <c r="K182" s="4">
        <f t="shared" si="37"/>
        <v>-7.9822148601209009E-2</v>
      </c>
      <c r="L182" s="4">
        <f t="shared" si="38"/>
        <v>-0.11963034202274053</v>
      </c>
      <c r="M182" s="16">
        <f t="shared" si="39"/>
        <v>15.405627036320784</v>
      </c>
      <c r="N182" s="17">
        <f t="shared" si="32"/>
        <v>-2.5634765599999998E-2</v>
      </c>
      <c r="O182" s="18">
        <f t="shared" si="40"/>
        <v>-0.52063696264440018</v>
      </c>
      <c r="P182" s="19">
        <f t="shared" si="41"/>
        <v>-4.5538288631722592</v>
      </c>
      <c r="Q182" s="17">
        <f t="shared" si="30"/>
        <v>15.413891779222491</v>
      </c>
      <c r="R182" s="19">
        <f t="shared" si="31"/>
        <v>-8.2647429017068674E-3</v>
      </c>
      <c r="S182" s="17">
        <f t="shared" si="33"/>
        <v>3.9293279810956872E-3</v>
      </c>
      <c r="T182" s="18">
        <f t="shared" si="42"/>
        <v>-2.0236330448194706E-3</v>
      </c>
      <c r="U182" s="19">
        <f t="shared" si="43"/>
        <v>-5.0713492543364028E-3</v>
      </c>
    </row>
    <row r="183" spans="1:21" x14ac:dyDescent="0.25">
      <c r="A183">
        <v>1.8</v>
      </c>
      <c r="B183" s="1">
        <v>-4.8828125E-3</v>
      </c>
      <c r="C183" s="1">
        <v>-6.5917969000000003E-3</v>
      </c>
      <c r="D183" s="1">
        <v>0.970703125</v>
      </c>
      <c r="E183" s="2">
        <v>-0.77099232669999995</v>
      </c>
      <c r="F183" s="2">
        <v>-0.22137405869999999</v>
      </c>
      <c r="G183" s="2">
        <v>-0.2671755791</v>
      </c>
      <c r="H183" s="3">
        <f t="shared" si="34"/>
        <v>-8.6360107570100042E-2</v>
      </c>
      <c r="I183" s="3">
        <f t="shared" si="35"/>
        <v>-0.1305151369613001</v>
      </c>
      <c r="J183" s="3">
        <f t="shared" si="36"/>
        <v>17.116671386966196</v>
      </c>
      <c r="K183" s="4">
        <f t="shared" si="37"/>
        <v>-8.0687902997222505E-2</v>
      </c>
      <c r="L183" s="4">
        <f t="shared" si="38"/>
        <v>-0.12093860374391603</v>
      </c>
      <c r="M183" s="16">
        <f t="shared" si="39"/>
        <v>15.577269813422873</v>
      </c>
      <c r="N183" s="17">
        <f t="shared" si="32"/>
        <v>-2.9296875E-2</v>
      </c>
      <c r="O183" s="18">
        <f t="shared" si="40"/>
        <v>-0.52332861303380018</v>
      </c>
      <c r="P183" s="19">
        <f t="shared" si="41"/>
        <v>-4.6049831763804914</v>
      </c>
      <c r="Q183" s="17">
        <f t="shared" si="30"/>
        <v>15.585522019445323</v>
      </c>
      <c r="R183" s="19">
        <f t="shared" si="31"/>
        <v>-8.2522060224494709E-3</v>
      </c>
      <c r="S183" s="17">
        <f t="shared" si="33"/>
        <v>2.6721858109568508E-4</v>
      </c>
      <c r="T183" s="18">
        <f t="shared" si="42"/>
        <v>-1.8180022632720933E-3</v>
      </c>
      <c r="U183" s="19">
        <f t="shared" si="43"/>
        <v>-5.2595893844328894E-3</v>
      </c>
    </row>
    <row r="184" spans="1:21" x14ac:dyDescent="0.25">
      <c r="A184">
        <v>1.81</v>
      </c>
      <c r="B184" s="1">
        <v>-3.90625E-3</v>
      </c>
      <c r="C184" s="1">
        <v>-6.1035155999999997E-3</v>
      </c>
      <c r="D184" s="1">
        <v>0.9724121094</v>
      </c>
      <c r="E184" s="2">
        <v>-0.71755723950000005</v>
      </c>
      <c r="F184" s="2">
        <v>-0.12213740350000001</v>
      </c>
      <c r="G184" s="2">
        <v>-0.29770992280000003</v>
      </c>
      <c r="H184" s="3">
        <f t="shared" si="34"/>
        <v>-8.6790771632600044E-2</v>
      </c>
      <c r="I184" s="3">
        <f t="shared" si="35"/>
        <v>-0.1311372072738001</v>
      </c>
      <c r="J184" s="3">
        <f t="shared" si="36"/>
        <v>17.211884033451796</v>
      </c>
      <c r="K184" s="4">
        <f t="shared" si="37"/>
        <v>-8.1557365889342009E-2</v>
      </c>
      <c r="L184" s="4">
        <f t="shared" si="38"/>
        <v>-0.12225410301391353</v>
      </c>
      <c r="M184" s="16">
        <f t="shared" si="39"/>
        <v>15.749865016062079</v>
      </c>
      <c r="N184" s="17">
        <f t="shared" si="32"/>
        <v>-2.7587890599999998E-2</v>
      </c>
      <c r="O184" s="18">
        <f t="shared" si="40"/>
        <v>-0.52611596654820014</v>
      </c>
      <c r="P184" s="19">
        <f t="shared" si="41"/>
        <v>-4.6564059607800097</v>
      </c>
      <c r="Q184" s="17">
        <f t="shared" si="30"/>
        <v>15.758101718324379</v>
      </c>
      <c r="R184" s="19">
        <f t="shared" si="31"/>
        <v>-8.2367022622999997E-3</v>
      </c>
      <c r="S184" s="17">
        <f t="shared" si="33"/>
        <v>1.9762029810956872E-3</v>
      </c>
      <c r="T184" s="18">
        <f t="shared" si="42"/>
        <v>-1.708074606724716E-3</v>
      </c>
      <c r="U184" s="19">
        <f t="shared" si="43"/>
        <v>-5.4323671510627331E-3</v>
      </c>
    </row>
    <row r="185" spans="1:21" x14ac:dyDescent="0.25">
      <c r="A185">
        <v>1.82</v>
      </c>
      <c r="B185" s="1">
        <v>-2.4414062999999998E-3</v>
      </c>
      <c r="C185" s="1">
        <v>-1.07421875E-2</v>
      </c>
      <c r="D185" s="1">
        <v>0.9719238281</v>
      </c>
      <c r="E185" s="2">
        <v>-0.51145038600000003</v>
      </c>
      <c r="F185" s="2">
        <v>-0.60305347440000001</v>
      </c>
      <c r="G185" s="2">
        <v>-0.20610687729999999</v>
      </c>
      <c r="H185" s="3">
        <f t="shared" si="34"/>
        <v>-8.7101806791300043E-2</v>
      </c>
      <c r="I185" s="3">
        <f t="shared" si="35"/>
        <v>-0.1319626467257001</v>
      </c>
      <c r="J185" s="3">
        <f t="shared" si="36"/>
        <v>17.307156494389297</v>
      </c>
      <c r="K185" s="4">
        <f t="shared" si="37"/>
        <v>-8.2430656906486016E-2</v>
      </c>
      <c r="L185" s="4">
        <f t="shared" si="38"/>
        <v>-0.12357695946165152</v>
      </c>
      <c r="M185" s="16">
        <f t="shared" si="39"/>
        <v>15.923412704052847</v>
      </c>
      <c r="N185" s="17">
        <f t="shared" si="32"/>
        <v>-2.8076171900000002E-2</v>
      </c>
      <c r="O185" s="18">
        <f t="shared" si="40"/>
        <v>-0.52884350561070015</v>
      </c>
      <c r="P185" s="19">
        <f t="shared" si="41"/>
        <v>-4.7080989749157958</v>
      </c>
      <c r="Q185" s="17">
        <f t="shared" si="30"/>
        <v>15.931630875859659</v>
      </c>
      <c r="R185" s="19">
        <f t="shared" si="31"/>
        <v>-8.2181718068117249E-3</v>
      </c>
      <c r="S185" s="17">
        <f t="shared" si="33"/>
        <v>1.487921681095683E-3</v>
      </c>
      <c r="T185" s="18">
        <f t="shared" si="42"/>
        <v>-1.5383324982773388E-3</v>
      </c>
      <c r="U185" s="19">
        <f t="shared" si="43"/>
        <v>-5.5914410992078337E-3</v>
      </c>
    </row>
    <row r="186" spans="1:21" x14ac:dyDescent="0.25">
      <c r="A186">
        <v>1.83</v>
      </c>
      <c r="B186" s="1">
        <v>-6.8359375E-3</v>
      </c>
      <c r="C186" s="1">
        <v>-2.4414062999999998E-3</v>
      </c>
      <c r="D186" s="1">
        <v>0.9714355469</v>
      </c>
      <c r="E186" s="2">
        <v>-0.41984734540000002</v>
      </c>
      <c r="F186" s="2">
        <v>-0.30534350869999999</v>
      </c>
      <c r="G186" s="2">
        <v>-0.19083969119999999</v>
      </c>
      <c r="H186" s="3">
        <f t="shared" si="34"/>
        <v>-8.7556396637500047E-2</v>
      </c>
      <c r="I186" s="3">
        <f t="shared" si="35"/>
        <v>-0.1326086428219001</v>
      </c>
      <c r="J186" s="3">
        <f t="shared" si="36"/>
        <v>17.402381103764295</v>
      </c>
      <c r="K186" s="4">
        <f t="shared" si="37"/>
        <v>-8.3308972337717016E-2</v>
      </c>
      <c r="L186" s="4">
        <f t="shared" si="38"/>
        <v>-0.12490430199340452</v>
      </c>
      <c r="M186" s="16">
        <f t="shared" si="39"/>
        <v>16.097912697951838</v>
      </c>
      <c r="N186" s="17">
        <f t="shared" si="32"/>
        <v>-2.8564453099999998E-2</v>
      </c>
      <c r="O186" s="18">
        <f t="shared" si="40"/>
        <v>-0.53161889623570013</v>
      </c>
      <c r="P186" s="19">
        <f t="shared" si="41"/>
        <v>-4.760061632606269</v>
      </c>
      <c r="Q186" s="17">
        <f t="shared" si="30"/>
        <v>16.106109492051154</v>
      </c>
      <c r="R186" s="19">
        <f t="shared" si="31"/>
        <v>-8.1967940993159516E-3</v>
      </c>
      <c r="S186" s="17">
        <f t="shared" si="33"/>
        <v>9.9964048109568715E-4</v>
      </c>
      <c r="T186" s="18">
        <f t="shared" si="42"/>
        <v>-1.4164419523299617E-3</v>
      </c>
      <c r="U186" s="19">
        <f t="shared" si="43"/>
        <v>-5.7362250472875916E-3</v>
      </c>
    </row>
    <row r="187" spans="1:21" x14ac:dyDescent="0.25">
      <c r="A187">
        <v>1.84</v>
      </c>
      <c r="B187" s="1">
        <v>-4.3945312999999998E-3</v>
      </c>
      <c r="C187" s="1">
        <v>-2.6855468999999999E-3</v>
      </c>
      <c r="D187" s="1">
        <v>0.9721679688</v>
      </c>
      <c r="E187" s="2">
        <v>-0.68702292440000001</v>
      </c>
      <c r="F187" s="2">
        <v>-0.2671755791</v>
      </c>
      <c r="G187" s="2">
        <v>-0.33587787149999998</v>
      </c>
      <c r="H187" s="3">
        <f t="shared" si="34"/>
        <v>-8.8106689608700051E-2</v>
      </c>
      <c r="I187" s="3">
        <f t="shared" si="35"/>
        <v>-0.13285986352870011</v>
      </c>
      <c r="J187" s="3">
        <f t="shared" si="36"/>
        <v>17.497617676033595</v>
      </c>
      <c r="K187" s="4">
        <f t="shared" si="37"/>
        <v>-8.4192910327578516E-2</v>
      </c>
      <c r="L187" s="4">
        <f t="shared" si="38"/>
        <v>-0.12623535302128802</v>
      </c>
      <c r="M187" s="16">
        <f t="shared" si="39"/>
        <v>16.273366971636019</v>
      </c>
      <c r="N187" s="17">
        <f t="shared" si="32"/>
        <v>-2.7832031199999996E-2</v>
      </c>
      <c r="O187" s="18">
        <f t="shared" si="40"/>
        <v>-0.53438232396640017</v>
      </c>
      <c r="P187" s="19">
        <f t="shared" si="41"/>
        <v>-4.8122956923961722</v>
      </c>
      <c r="Q187" s="17">
        <f t="shared" si="30"/>
        <v>16.281537566898873</v>
      </c>
      <c r="R187" s="19">
        <f t="shared" si="31"/>
        <v>-8.170595262853908E-3</v>
      </c>
      <c r="S187" s="17">
        <f t="shared" si="33"/>
        <v>1.7320623810956892E-3</v>
      </c>
      <c r="T187" s="18">
        <f t="shared" si="42"/>
        <v>-1.2825885120825843E-3</v>
      </c>
      <c r="U187" s="19">
        <f t="shared" si="43"/>
        <v>-5.8684775400438061E-3</v>
      </c>
    </row>
    <row r="188" spans="1:21" x14ac:dyDescent="0.25">
      <c r="A188">
        <v>1.85</v>
      </c>
      <c r="B188" s="1">
        <v>-7.3242187999999998E-3</v>
      </c>
      <c r="C188" s="1">
        <v>-7.3242187999999998E-3</v>
      </c>
      <c r="D188" s="1">
        <v>0.9792480469</v>
      </c>
      <c r="E188" s="2">
        <v>-0.76335878369999999</v>
      </c>
      <c r="F188" s="2">
        <v>-0.47328243260000002</v>
      </c>
      <c r="G188" s="2">
        <v>-0.19083969119999999</v>
      </c>
      <c r="H188" s="3">
        <f t="shared" si="34"/>
        <v>-8.8680908363600056E-2</v>
      </c>
      <c r="I188" s="3">
        <f t="shared" si="35"/>
        <v>-0.13335034204800011</v>
      </c>
      <c r="J188" s="3">
        <f t="shared" si="36"/>
        <v>17.593237060802895</v>
      </c>
      <c r="K188" s="4">
        <f t="shared" si="37"/>
        <v>-8.508348772176752E-2</v>
      </c>
      <c r="L188" s="4">
        <f t="shared" si="38"/>
        <v>-0.12757142846325853</v>
      </c>
      <c r="M188" s="16">
        <f t="shared" si="39"/>
        <v>16.449777080281162</v>
      </c>
      <c r="N188" s="17">
        <f t="shared" si="32"/>
        <v>-2.0751953099999998E-2</v>
      </c>
      <c r="O188" s="18">
        <f t="shared" si="40"/>
        <v>-0.53676293919710016</v>
      </c>
      <c r="P188" s="19">
        <f t="shared" si="41"/>
        <v>-4.8647818102911833</v>
      </c>
      <c r="Q188" s="17">
        <f t="shared" si="30"/>
        <v>16.457915100402811</v>
      </c>
      <c r="R188" s="19">
        <f t="shared" si="31"/>
        <v>-8.1380201216489922E-3</v>
      </c>
      <c r="S188" s="17">
        <f t="shared" si="33"/>
        <v>8.8121404810956872E-3</v>
      </c>
      <c r="T188" s="18">
        <f t="shared" si="42"/>
        <v>-7.6592257183520683E-4</v>
      </c>
      <c r="U188" s="19">
        <f t="shared" si="43"/>
        <v>-5.968854583155778E-3</v>
      </c>
    </row>
    <row r="189" spans="1:21" x14ac:dyDescent="0.25">
      <c r="A189">
        <v>1.86</v>
      </c>
      <c r="B189" s="1">
        <v>-8.0566405999999997E-3</v>
      </c>
      <c r="C189" s="1">
        <v>-3.1738281000000001E-3</v>
      </c>
      <c r="D189" s="1">
        <v>0.970703125</v>
      </c>
      <c r="E189" s="2">
        <v>-0.64885497089999999</v>
      </c>
      <c r="F189" s="2">
        <v>-0.33587787149999998</v>
      </c>
      <c r="G189" s="2">
        <v>-0.2824427605</v>
      </c>
      <c r="H189" s="3">
        <f t="shared" si="34"/>
        <v>-8.9434570474200059E-2</v>
      </c>
      <c r="I189" s="3">
        <f t="shared" si="35"/>
        <v>-0.13386474634610013</v>
      </c>
      <c r="J189" s="3">
        <f t="shared" si="36"/>
        <v>17.688784668225995</v>
      </c>
      <c r="K189" s="4">
        <f t="shared" si="37"/>
        <v>-8.5980704520259521E-2</v>
      </c>
      <c r="L189" s="4">
        <f t="shared" si="38"/>
        <v>-0.12891324609272903</v>
      </c>
      <c r="M189" s="16">
        <f t="shared" si="39"/>
        <v>16.627140212607966</v>
      </c>
      <c r="N189" s="17">
        <f t="shared" si="32"/>
        <v>-2.9296875E-2</v>
      </c>
      <c r="O189" s="18">
        <f t="shared" si="40"/>
        <v>-0.53921533177400016</v>
      </c>
      <c r="P189" s="19">
        <f t="shared" si="41"/>
        <v>-4.9175047455687668</v>
      </c>
      <c r="Q189" s="17">
        <f t="shared" si="30"/>
        <v>16.635242092562976</v>
      </c>
      <c r="R189" s="19">
        <f t="shared" si="31"/>
        <v>-8.101879955010105E-3</v>
      </c>
      <c r="S189" s="17">
        <f t="shared" si="33"/>
        <v>2.6721858109568508E-4</v>
      </c>
      <c r="T189" s="18">
        <f t="shared" si="42"/>
        <v>-3.2103397778782957E-4</v>
      </c>
      <c r="U189" s="19">
        <f t="shared" si="43"/>
        <v>-6.0221154540873066E-3</v>
      </c>
    </row>
    <row r="190" spans="1:21" x14ac:dyDescent="0.25">
      <c r="A190">
        <v>1.87</v>
      </c>
      <c r="B190" s="1">
        <v>-3.6621093999999999E-3</v>
      </c>
      <c r="C190" s="1">
        <v>-9.765625E-3</v>
      </c>
      <c r="D190" s="1">
        <v>0.9692382813</v>
      </c>
      <c r="E190" s="2">
        <v>-0.64122133260000003</v>
      </c>
      <c r="F190" s="2">
        <v>-0.16793893809999999</v>
      </c>
      <c r="G190" s="2">
        <v>-0.11450381279999999</v>
      </c>
      <c r="H190" s="3">
        <f t="shared" si="34"/>
        <v>-9.0008789224200053E-2</v>
      </c>
      <c r="I190" s="3">
        <f t="shared" si="35"/>
        <v>-0.13449877954800013</v>
      </c>
      <c r="J190" s="3">
        <f t="shared" si="36"/>
        <v>17.783841797134695</v>
      </c>
      <c r="K190" s="4">
        <f t="shared" si="37"/>
        <v>-8.6882586846107515E-2</v>
      </c>
      <c r="L190" s="4">
        <f t="shared" si="38"/>
        <v>-0.13026289941556504</v>
      </c>
      <c r="M190" s="16">
        <f t="shared" si="39"/>
        <v>16.805452241419168</v>
      </c>
      <c r="N190" s="17">
        <f t="shared" si="32"/>
        <v>-3.0761718699999996E-2</v>
      </c>
      <c r="O190" s="18">
        <f t="shared" si="40"/>
        <v>-0.54215820286530014</v>
      </c>
      <c r="P190" s="19">
        <f t="shared" si="41"/>
        <v>-4.9704920487660926</v>
      </c>
      <c r="Q190" s="17">
        <f t="shared" si="30"/>
        <v>16.813518543379356</v>
      </c>
      <c r="R190" s="19">
        <f t="shared" si="31"/>
        <v>-8.0663019601878716E-3</v>
      </c>
      <c r="S190" s="17">
        <f t="shared" si="33"/>
        <v>-1.1976251189043108E-3</v>
      </c>
      <c r="T190" s="18">
        <f t="shared" si="42"/>
        <v>-3.6662389814045226E-4</v>
      </c>
      <c r="U190" s="19">
        <f t="shared" si="43"/>
        <v>-6.0558106900077922E-3</v>
      </c>
    </row>
    <row r="191" spans="1:21" x14ac:dyDescent="0.25">
      <c r="A191">
        <v>1.88</v>
      </c>
      <c r="B191" s="1">
        <v>-3.6621093999999999E-3</v>
      </c>
      <c r="C191" s="1">
        <v>-9.2773438000000007E-3</v>
      </c>
      <c r="D191" s="1">
        <v>0.9638671875</v>
      </c>
      <c r="E191" s="2">
        <v>-0.67175574299999996</v>
      </c>
      <c r="F191" s="2">
        <v>-0.32061066630000001</v>
      </c>
      <c r="G191" s="2">
        <v>-0.3664122105</v>
      </c>
      <c r="H191" s="3">
        <f t="shared" si="34"/>
        <v>-9.0367675945400058E-2</v>
      </c>
      <c r="I191" s="3">
        <f t="shared" si="35"/>
        <v>-0.13543188501920014</v>
      </c>
      <c r="J191" s="3">
        <f t="shared" si="36"/>
        <v>17.878563965105894</v>
      </c>
      <c r="K191" s="4">
        <f t="shared" si="37"/>
        <v>-8.7788058039167519E-2</v>
      </c>
      <c r="L191" s="4">
        <f t="shared" si="38"/>
        <v>-0.13162134546304105</v>
      </c>
      <c r="M191" s="16">
        <f t="shared" si="39"/>
        <v>16.984710893765538</v>
      </c>
      <c r="N191" s="17">
        <f t="shared" si="32"/>
        <v>-3.61328125E-2</v>
      </c>
      <c r="O191" s="18">
        <f t="shared" si="40"/>
        <v>-0.5454360348941002</v>
      </c>
      <c r="P191" s="19">
        <f t="shared" si="41"/>
        <v>-5.023784166416303</v>
      </c>
      <c r="Q191" s="17">
        <f t="shared" si="30"/>
        <v>16.992744452851955</v>
      </c>
      <c r="R191" s="19">
        <f t="shared" si="31"/>
        <v>-8.0335590864173412E-3</v>
      </c>
      <c r="S191" s="17">
        <f t="shared" si="33"/>
        <v>-6.5687189189043149E-3</v>
      </c>
      <c r="T191" s="18">
        <f t="shared" si="42"/>
        <v>-7.4717475599307497E-4</v>
      </c>
      <c r="U191" s="19">
        <f t="shared" si="43"/>
        <v>-6.1103868240603354E-3</v>
      </c>
    </row>
    <row r="192" spans="1:21" x14ac:dyDescent="0.25">
      <c r="A192">
        <v>1.89</v>
      </c>
      <c r="B192" s="1">
        <v>-3.6621093999999999E-3</v>
      </c>
      <c r="C192" s="1">
        <v>-7.5683594000000003E-3</v>
      </c>
      <c r="D192" s="1">
        <v>0.966796875</v>
      </c>
      <c r="E192" s="2">
        <v>-0.65648851389999996</v>
      </c>
      <c r="F192" s="2">
        <v>-0.39694657329999999</v>
      </c>
      <c r="G192" s="2">
        <v>-0.35114502910000001</v>
      </c>
      <c r="H192" s="3">
        <f t="shared" si="34"/>
        <v>-9.0726562666600064E-2</v>
      </c>
      <c r="I192" s="3">
        <f t="shared" si="35"/>
        <v>-0.13625732447600014</v>
      </c>
      <c r="J192" s="3">
        <f t="shared" si="36"/>
        <v>17.973166504168393</v>
      </c>
      <c r="K192" s="4">
        <f t="shared" si="37"/>
        <v>-8.8698374202949015E-2</v>
      </c>
      <c r="L192" s="4">
        <f t="shared" si="38"/>
        <v>-0.13298774683280104</v>
      </c>
      <c r="M192" s="16">
        <f t="shared" si="39"/>
        <v>17.164919220184167</v>
      </c>
      <c r="N192" s="17">
        <f t="shared" si="32"/>
        <v>-3.3203125E-2</v>
      </c>
      <c r="O192" s="18">
        <f t="shared" si="40"/>
        <v>-0.54883349583160024</v>
      </c>
      <c r="P192" s="19">
        <f t="shared" si="41"/>
        <v>-5.0774033734218627</v>
      </c>
      <c r="Q192" s="17">
        <f t="shared" si="30"/>
        <v>17.172919820980777</v>
      </c>
      <c r="R192" s="19">
        <f t="shared" si="31"/>
        <v>-8.0006007966098025E-3</v>
      </c>
      <c r="S192" s="17">
        <f t="shared" si="33"/>
        <v>-3.6390314189043149E-3</v>
      </c>
      <c r="T192" s="18">
        <f t="shared" si="42"/>
        <v>-1.2473545225456979E-3</v>
      </c>
      <c r="U192" s="19">
        <f t="shared" si="43"/>
        <v>-6.208118758708735E-3</v>
      </c>
    </row>
    <row r="193" spans="1:21" x14ac:dyDescent="0.25">
      <c r="A193">
        <v>1.9</v>
      </c>
      <c r="B193" s="1">
        <v>-8.7890625E-3</v>
      </c>
      <c r="C193" s="1">
        <v>-8.0566405999999997E-3</v>
      </c>
      <c r="D193" s="1">
        <v>0.9787597656</v>
      </c>
      <c r="E193" s="2">
        <v>-0.71755723950000005</v>
      </c>
      <c r="F193" s="2">
        <v>-0.41984734540000002</v>
      </c>
      <c r="G193" s="2">
        <v>-0.22900762559999999</v>
      </c>
      <c r="H193" s="3">
        <f t="shared" si="34"/>
        <v>-9.1336670089700062E-2</v>
      </c>
      <c r="I193" s="3">
        <f t="shared" si="35"/>
        <v>-0.13702294947600013</v>
      </c>
      <c r="J193" s="3">
        <f t="shared" si="36"/>
        <v>18.068498779557792</v>
      </c>
      <c r="K193" s="4">
        <f t="shared" si="37"/>
        <v>-8.9616705503461513E-2</v>
      </c>
      <c r="L193" s="4">
        <f t="shared" si="38"/>
        <v>-0.13436192408145503</v>
      </c>
      <c r="M193" s="16">
        <f t="shared" si="39"/>
        <v>17.346081826387941</v>
      </c>
      <c r="N193" s="17">
        <f t="shared" si="32"/>
        <v>-2.1240234400000002E-2</v>
      </c>
      <c r="O193" s="18">
        <f t="shared" si="40"/>
        <v>-0.55150122044220029</v>
      </c>
      <c r="P193" s="19">
        <f t="shared" si="41"/>
        <v>-5.1313197745192785</v>
      </c>
      <c r="Q193" s="17">
        <f t="shared" si="30"/>
        <v>17.354044647765821</v>
      </c>
      <c r="R193" s="19">
        <f t="shared" si="31"/>
        <v>-7.9628213778804025E-3</v>
      </c>
      <c r="S193" s="17">
        <f t="shared" si="33"/>
        <v>8.323859181095683E-3</v>
      </c>
      <c r="T193" s="18">
        <f t="shared" si="42"/>
        <v>-1.0177979621983208E-3</v>
      </c>
      <c r="U193" s="19">
        <f t="shared" si="43"/>
        <v>-6.3191112304611923E-3</v>
      </c>
    </row>
    <row r="194" spans="1:21" x14ac:dyDescent="0.25">
      <c r="A194">
        <v>1.91</v>
      </c>
      <c r="B194" s="1">
        <v>-1.14746094E-2</v>
      </c>
      <c r="C194" s="1">
        <v>-8.0566405999999997E-3</v>
      </c>
      <c r="D194" s="1">
        <v>0.970703125</v>
      </c>
      <c r="E194" s="2">
        <v>-0.74809160230000005</v>
      </c>
      <c r="F194" s="2">
        <v>-0.51908397669999995</v>
      </c>
      <c r="G194" s="2">
        <v>-0.21374044419999999</v>
      </c>
      <c r="H194" s="3">
        <f t="shared" si="34"/>
        <v>-9.2329590012800056E-2</v>
      </c>
      <c r="I194" s="3">
        <f t="shared" si="35"/>
        <v>-0.13781250025480013</v>
      </c>
      <c r="J194" s="3">
        <f t="shared" si="36"/>
        <v>18.164022461197192</v>
      </c>
      <c r="K194" s="4">
        <f t="shared" si="37"/>
        <v>-9.054311175515202E-2</v>
      </c>
      <c r="L194" s="4">
        <f t="shared" si="38"/>
        <v>-0.13574477442580604</v>
      </c>
      <c r="M194" s="16">
        <f t="shared" si="39"/>
        <v>17.52819781516008</v>
      </c>
      <c r="N194" s="17">
        <f t="shared" si="32"/>
        <v>-2.9296875E-2</v>
      </c>
      <c r="O194" s="18">
        <f t="shared" si="40"/>
        <v>-0.55397753880280032</v>
      </c>
      <c r="P194" s="19">
        <f t="shared" si="41"/>
        <v>-5.1854882337222836</v>
      </c>
      <c r="Q194" s="17">
        <f t="shared" si="30"/>
        <v>17.536118933207085</v>
      </c>
      <c r="R194" s="19">
        <f t="shared" si="31"/>
        <v>-7.9211180470046827E-3</v>
      </c>
      <c r="S194" s="17">
        <f t="shared" si="33"/>
        <v>2.6721858109568508E-4</v>
      </c>
      <c r="T194" s="18">
        <f t="shared" si="42"/>
        <v>-5.968351518509437E-4</v>
      </c>
      <c r="U194" s="19">
        <f t="shared" si="43"/>
        <v>-6.3982282530496062E-3</v>
      </c>
    </row>
    <row r="195" spans="1:21" x14ac:dyDescent="0.25">
      <c r="A195">
        <v>1.92</v>
      </c>
      <c r="B195" s="1">
        <v>-1.2207031000000001E-3</v>
      </c>
      <c r="C195" s="1">
        <v>-1.1230468800000001E-2</v>
      </c>
      <c r="D195" s="1">
        <v>0.9711914063</v>
      </c>
      <c r="E195" s="2">
        <v>-0.62595419880000003</v>
      </c>
      <c r="F195" s="2">
        <v>-0.51908397669999995</v>
      </c>
      <c r="G195" s="2">
        <v>-0.25190839770000001</v>
      </c>
      <c r="H195" s="3">
        <f t="shared" si="34"/>
        <v>-9.2951660325300056E-2</v>
      </c>
      <c r="I195" s="3">
        <f t="shared" si="35"/>
        <v>-0.13875756861540012</v>
      </c>
      <c r="J195" s="3">
        <f t="shared" si="36"/>
        <v>18.259175293230893</v>
      </c>
      <c r="K195" s="4">
        <f t="shared" si="37"/>
        <v>-9.1474303163092519E-2</v>
      </c>
      <c r="L195" s="4">
        <f t="shared" si="38"/>
        <v>-0.13713671656705653</v>
      </c>
      <c r="M195" s="16">
        <f t="shared" si="39"/>
        <v>17.711264913551378</v>
      </c>
      <c r="N195" s="17">
        <f t="shared" si="32"/>
        <v>-2.8808593699999996E-2</v>
      </c>
      <c r="O195" s="18">
        <f t="shared" si="40"/>
        <v>-0.55682470676910034</v>
      </c>
      <c r="P195" s="19">
        <f t="shared" si="41"/>
        <v>-5.2399175437553067</v>
      </c>
      <c r="Q195" s="17">
        <f t="shared" ref="Q195:Q258" si="44">$V$2*A195*A195+$W$2*A195+$X$2</f>
        <v>17.719142677304571</v>
      </c>
      <c r="R195" s="19">
        <f t="shared" ref="R195:R258" si="45">M195-Q195</f>
        <v>-7.8777637531928235E-3</v>
      </c>
      <c r="S195" s="17">
        <f t="shared" si="33"/>
        <v>7.5549988109568922E-4</v>
      </c>
      <c r="T195" s="18">
        <f t="shared" si="42"/>
        <v>-5.4672194720356635E-4</v>
      </c>
      <c r="U195" s="19">
        <f t="shared" si="43"/>
        <v>-6.4542625509032775E-3</v>
      </c>
    </row>
    <row r="196" spans="1:21" x14ac:dyDescent="0.25">
      <c r="A196">
        <v>1.93</v>
      </c>
      <c r="B196" s="1">
        <v>-5.6152344000000003E-3</v>
      </c>
      <c r="C196" s="1">
        <v>-6.5917969000000003E-3</v>
      </c>
      <c r="D196" s="1">
        <v>0.9689941406</v>
      </c>
      <c r="E196" s="2">
        <v>-0.51908397669999995</v>
      </c>
      <c r="F196" s="2">
        <v>-0.32824425699999998</v>
      </c>
      <c r="G196" s="2">
        <v>-0.24427480700000001</v>
      </c>
      <c r="H196" s="3">
        <f t="shared" si="34"/>
        <v>-9.328662126280006E-2</v>
      </c>
      <c r="I196" s="3">
        <f t="shared" si="35"/>
        <v>-0.13963085963470012</v>
      </c>
      <c r="J196" s="3">
        <f t="shared" si="36"/>
        <v>18.354244385028991</v>
      </c>
      <c r="K196" s="4">
        <f t="shared" si="37"/>
        <v>-9.2409861026129525E-2</v>
      </c>
      <c r="L196" s="4">
        <f t="shared" si="38"/>
        <v>-0.13853613551496605</v>
      </c>
      <c r="M196" s="16">
        <f t="shared" si="39"/>
        <v>17.895282523417293</v>
      </c>
      <c r="N196" s="17">
        <f t="shared" ref="N196:N259" si="46">D196-1</f>
        <v>-3.1005859400000002E-2</v>
      </c>
      <c r="O196" s="18">
        <f t="shared" si="40"/>
        <v>-0.55975561497100035</v>
      </c>
      <c r="P196" s="19">
        <f t="shared" si="41"/>
        <v>-5.2946299795205718</v>
      </c>
      <c r="Q196" s="17">
        <f t="shared" si="44"/>
        <v>17.90311588005828</v>
      </c>
      <c r="R196" s="19">
        <f t="shared" si="45"/>
        <v>-7.8333566409867217E-3</v>
      </c>
      <c r="S196" s="17">
        <f t="shared" ref="S196:S259" si="47">D196-AVERAGE($D$3:$D$203)</f>
        <v>-1.441765818904317E-3</v>
      </c>
      <c r="T196" s="18">
        <f t="shared" si="42"/>
        <v>-5.8034897815618914E-4</v>
      </c>
      <c r="U196" s="19">
        <f t="shared" si="43"/>
        <v>-6.5094890262459059E-3</v>
      </c>
    </row>
    <row r="197" spans="1:21" x14ac:dyDescent="0.25">
      <c r="A197">
        <v>1.94</v>
      </c>
      <c r="B197" s="1">
        <v>-5.3710937999999998E-3</v>
      </c>
      <c r="C197" s="1">
        <v>-6.1035155999999997E-3</v>
      </c>
      <c r="D197" s="1">
        <v>0.9704589844</v>
      </c>
      <c r="E197" s="2">
        <v>-0.63358778950000005</v>
      </c>
      <c r="F197" s="2">
        <v>-5.3435111E-2</v>
      </c>
      <c r="G197" s="2">
        <v>-0.32824425699999998</v>
      </c>
      <c r="H197" s="3">
        <f t="shared" ref="H197:H260" si="48">((B196+B197)/2)*0.01*9.8+H196</f>
        <v>-9.382495134460006E-2</v>
      </c>
      <c r="I197" s="3">
        <f t="shared" ref="I197:I260" si="49">((C196+C197)/2)*0.01*9.8+I196</f>
        <v>-0.14025292994720012</v>
      </c>
      <c r="J197" s="3">
        <f t="shared" ref="J197:J260" si="50">((D196+D197)/2)*0.01*9.8+J196</f>
        <v>18.44927758815399</v>
      </c>
      <c r="K197" s="4">
        <f t="shared" ref="K197:K260" si="51">((H197+H198)/2)*0.01+K196</f>
        <v>-9.3350742375537532E-2</v>
      </c>
      <c r="L197" s="4">
        <f t="shared" ref="L197:L260" si="52">((I197+I198)/2)*0.01+L196</f>
        <v>-0.13994117702145706</v>
      </c>
      <c r="M197" s="16">
        <f t="shared" ref="M197:M260" si="53">((J197+J198)/2)*0.01+M196</f>
        <v>18.080251661603519</v>
      </c>
      <c r="N197" s="17">
        <f t="shared" si="46"/>
        <v>-2.9541015599999998E-2</v>
      </c>
      <c r="O197" s="18">
        <f t="shared" ref="O197:O260" si="54">((N196+N197)/2)*0.01*9.8+O196</f>
        <v>-0.56272241184600036</v>
      </c>
      <c r="P197" s="19">
        <f t="shared" ref="P197:P260" si="55">((O196+O197)/2)*0.01*9.8+P196</f>
        <v>-5.3496314028346053</v>
      </c>
      <c r="Q197" s="17">
        <f t="shared" si="44"/>
        <v>18.088038541468208</v>
      </c>
      <c r="R197" s="19">
        <f t="shared" si="45"/>
        <v>-7.7868798646889559E-3</v>
      </c>
      <c r="S197" s="17">
        <f t="shared" si="47"/>
        <v>2.307798109568715E-5</v>
      </c>
      <c r="T197" s="18">
        <f t="shared" ref="T197:T260" si="56">((S196+S197)/2)*0.01*9.8+T196</f>
        <v>-6.4986468220881201E-4</v>
      </c>
      <c r="U197" s="19">
        <f t="shared" ref="U197:U260" si="57">((T196+T197)/2)*0.01*9.8+U196</f>
        <v>-6.5697694956037911E-3</v>
      </c>
    </row>
    <row r="198" spans="1:21" x14ac:dyDescent="0.25">
      <c r="A198">
        <v>1.95</v>
      </c>
      <c r="B198" s="1">
        <v>-5.3710937999999998E-3</v>
      </c>
      <c r="C198" s="1">
        <v>-4.1503905999999997E-3</v>
      </c>
      <c r="D198" s="1">
        <v>0.9738769531</v>
      </c>
      <c r="E198" s="2">
        <v>-0.49618320469999999</v>
      </c>
      <c r="F198" s="2">
        <v>-0.47328243260000002</v>
      </c>
      <c r="G198" s="2">
        <v>-0.3664122105</v>
      </c>
      <c r="H198" s="3">
        <f t="shared" si="48"/>
        <v>-9.4351318537000059E-2</v>
      </c>
      <c r="I198" s="3">
        <f t="shared" si="49"/>
        <v>-0.14075537135100014</v>
      </c>
      <c r="J198" s="3">
        <f t="shared" si="50"/>
        <v>18.544550049091491</v>
      </c>
      <c r="K198" s="4">
        <f t="shared" si="51"/>
        <v>-9.4296648139057027E-2</v>
      </c>
      <c r="L198" s="4">
        <f t="shared" si="52"/>
        <v>-0.14135088405527957</v>
      </c>
      <c r="M198" s="16">
        <f t="shared" si="53"/>
        <v>18.266173644028015</v>
      </c>
      <c r="N198" s="17">
        <f t="shared" si="46"/>
        <v>-2.6123046900000002E-2</v>
      </c>
      <c r="O198" s="18">
        <f t="shared" si="54"/>
        <v>-0.56544995090850037</v>
      </c>
      <c r="P198" s="19">
        <f t="shared" si="55"/>
        <v>-5.4049118486095757</v>
      </c>
      <c r="Q198" s="17">
        <f t="shared" si="44"/>
        <v>18.273910661534355</v>
      </c>
      <c r="R198" s="19">
        <f t="shared" si="45"/>
        <v>-7.7370175063400382E-3</v>
      </c>
      <c r="S198" s="17">
        <f t="shared" si="47"/>
        <v>3.441046681095683E-3</v>
      </c>
      <c r="T198" s="18">
        <f t="shared" si="56"/>
        <v>-4.8012257376143488E-4</v>
      </c>
      <c r="U198" s="19">
        <f t="shared" si="57"/>
        <v>-6.6251388711463331E-3</v>
      </c>
    </row>
    <row r="199" spans="1:21" x14ac:dyDescent="0.25">
      <c r="A199">
        <v>1.96</v>
      </c>
      <c r="B199" s="1">
        <v>-4.3945312999999998E-3</v>
      </c>
      <c r="C199" s="1">
        <v>-4.6386719000000003E-3</v>
      </c>
      <c r="D199" s="1">
        <v>0.9709472656</v>
      </c>
      <c r="E199" s="2">
        <v>-0.61832056049999995</v>
      </c>
      <c r="F199" s="2">
        <v>-0.31297709940000001</v>
      </c>
      <c r="G199" s="2">
        <v>-0.137404573</v>
      </c>
      <c r="H199" s="3">
        <f t="shared" si="48"/>
        <v>-9.4829834166900065E-2</v>
      </c>
      <c r="I199" s="3">
        <f t="shared" si="49"/>
        <v>-0.14118603541350014</v>
      </c>
      <c r="J199" s="3">
        <f t="shared" si="50"/>
        <v>18.63984643580779</v>
      </c>
      <c r="K199" s="4">
        <f t="shared" si="51"/>
        <v>-9.5246860543250531E-2</v>
      </c>
      <c r="L199" s="4">
        <f t="shared" si="52"/>
        <v>-0.14276549587427056</v>
      </c>
      <c r="M199" s="16">
        <f t="shared" si="53"/>
        <v>18.453049068835298</v>
      </c>
      <c r="N199" s="17">
        <f t="shared" si="46"/>
        <v>-2.9052734400000002E-2</v>
      </c>
      <c r="O199" s="18">
        <f t="shared" si="54"/>
        <v>-0.56815356419220031</v>
      </c>
      <c r="P199" s="19">
        <f t="shared" si="55"/>
        <v>-5.4604584208495099</v>
      </c>
      <c r="Q199" s="17">
        <f t="shared" si="44"/>
        <v>18.460732240256728</v>
      </c>
      <c r="R199" s="19">
        <f t="shared" si="45"/>
        <v>-7.6831714214300462E-3</v>
      </c>
      <c r="S199" s="17">
        <f t="shared" si="47"/>
        <v>5.1135918109568301E-4</v>
      </c>
      <c r="T199" s="18">
        <f t="shared" si="56"/>
        <v>-2.8645468651405796E-4</v>
      </c>
      <c r="U199" s="19">
        <f t="shared" si="57"/>
        <v>-6.6627011568998326E-3</v>
      </c>
    </row>
    <row r="200" spans="1:21" x14ac:dyDescent="0.25">
      <c r="A200">
        <v>1.97</v>
      </c>
      <c r="B200" s="1">
        <v>-3.4179687999999998E-3</v>
      </c>
      <c r="C200" s="1">
        <v>-6.5917969000000003E-3</v>
      </c>
      <c r="D200" s="1">
        <v>0.9758300781</v>
      </c>
      <c r="E200" s="2">
        <v>-0.65648851389999996</v>
      </c>
      <c r="F200" s="2">
        <v>-0.51908397669999995</v>
      </c>
      <c r="G200" s="2">
        <v>-0.37404580120000003</v>
      </c>
      <c r="H200" s="3">
        <f t="shared" si="48"/>
        <v>-9.5212646671800072E-2</v>
      </c>
      <c r="I200" s="3">
        <f t="shared" si="49"/>
        <v>-0.14173632838470013</v>
      </c>
      <c r="J200" s="3">
        <f t="shared" si="50"/>
        <v>18.735238525649091</v>
      </c>
      <c r="K200" s="4">
        <f t="shared" si="51"/>
        <v>-9.6201678660377529E-2</v>
      </c>
      <c r="L200" s="4">
        <f t="shared" si="52"/>
        <v>-0.14418596950968007</v>
      </c>
      <c r="M200" s="16">
        <f t="shared" si="53"/>
        <v>18.640876261220683</v>
      </c>
      <c r="N200" s="17">
        <f t="shared" si="46"/>
        <v>-2.4169921900000002E-2</v>
      </c>
      <c r="O200" s="18">
        <f t="shared" si="54"/>
        <v>-0.5707614743509003</v>
      </c>
      <c r="P200" s="19">
        <f t="shared" si="55"/>
        <v>-5.5162652577381222</v>
      </c>
      <c r="Q200" s="17">
        <f t="shared" si="44"/>
        <v>18.648503277635314</v>
      </c>
      <c r="R200" s="19">
        <f t="shared" si="45"/>
        <v>-7.6270164146308161E-3</v>
      </c>
      <c r="S200" s="17">
        <f t="shared" si="47"/>
        <v>5.394171681095683E-3</v>
      </c>
      <c r="T200" s="18">
        <f t="shared" si="56"/>
        <v>2.916325733319004E-6</v>
      </c>
      <c r="U200" s="19">
        <f t="shared" si="57"/>
        <v>-6.6765945365780885E-3</v>
      </c>
    </row>
    <row r="201" spans="1:21" x14ac:dyDescent="0.25">
      <c r="A201">
        <v>1.98</v>
      </c>
      <c r="B201" s="1">
        <v>-7.5683594000000003E-3</v>
      </c>
      <c r="C201" s="1">
        <v>-6.1035155999999997E-3</v>
      </c>
      <c r="D201" s="1">
        <v>0.9621582031</v>
      </c>
      <c r="E201" s="2">
        <v>-0.56488552089999999</v>
      </c>
      <c r="F201" s="2">
        <v>-0.41984734540000002</v>
      </c>
      <c r="G201" s="2">
        <v>-0.15267175669999999</v>
      </c>
      <c r="H201" s="3">
        <f t="shared" si="48"/>
        <v>-9.5750976753600073E-2</v>
      </c>
      <c r="I201" s="3">
        <f t="shared" si="49"/>
        <v>-0.14235839869720013</v>
      </c>
      <c r="J201" s="3">
        <f t="shared" si="50"/>
        <v>18.83019995142789</v>
      </c>
      <c r="K201" s="4">
        <f t="shared" si="51"/>
        <v>-9.7161521191591535E-2</v>
      </c>
      <c r="L201" s="4">
        <f t="shared" si="52"/>
        <v>-0.14561314236383957</v>
      </c>
      <c r="M201" s="16">
        <f t="shared" si="53"/>
        <v>18.829652409904888</v>
      </c>
      <c r="N201" s="17">
        <f t="shared" si="46"/>
        <v>-3.7841796900000002E-2</v>
      </c>
      <c r="O201" s="18">
        <f t="shared" si="54"/>
        <v>-0.57380004857210032</v>
      </c>
      <c r="P201" s="19">
        <f t="shared" si="55"/>
        <v>-5.572348772361349</v>
      </c>
      <c r="Q201" s="17">
        <f t="shared" si="44"/>
        <v>18.837223773670129</v>
      </c>
      <c r="R201" s="19">
        <f t="shared" si="45"/>
        <v>-7.5713637652405907E-3</v>
      </c>
      <c r="S201" s="17">
        <f t="shared" si="47"/>
        <v>-8.277703318904317E-3</v>
      </c>
      <c r="T201" s="18">
        <f t="shared" si="56"/>
        <v>-1.3837672451930407E-4</v>
      </c>
      <c r="U201" s="19">
        <f t="shared" si="57"/>
        <v>-6.6832320961186017E-3</v>
      </c>
    </row>
    <row r="202" spans="1:21" x14ac:dyDescent="0.25">
      <c r="A202">
        <v>1.99</v>
      </c>
      <c r="B202" s="1">
        <v>-1.953125E-3</v>
      </c>
      <c r="C202" s="1">
        <v>-8.5449219000000003E-3</v>
      </c>
      <c r="D202" s="1">
        <v>0.9731445313</v>
      </c>
      <c r="E202" s="2">
        <v>-0.70992369649999998</v>
      </c>
      <c r="F202" s="2">
        <v>-0.33587787149999998</v>
      </c>
      <c r="G202" s="2">
        <v>-6.1068701699999998E-2</v>
      </c>
      <c r="H202" s="3">
        <f t="shared" si="48"/>
        <v>-9.6217529489200079E-2</v>
      </c>
      <c r="I202" s="3">
        <f t="shared" si="49"/>
        <v>-0.14307617213470014</v>
      </c>
      <c r="J202" s="3">
        <f t="shared" si="50"/>
        <v>18.925029785413489</v>
      </c>
      <c r="K202" s="4">
        <f t="shared" si="51"/>
        <v>-9.812608906460854E-2</v>
      </c>
      <c r="L202" s="4">
        <f t="shared" si="52"/>
        <v>-0.14704827054028308</v>
      </c>
      <c r="M202" s="16">
        <f t="shared" si="53"/>
        <v>19.019379369135994</v>
      </c>
      <c r="N202" s="17">
        <f t="shared" si="46"/>
        <v>-2.6855468699999996E-2</v>
      </c>
      <c r="O202" s="18">
        <f t="shared" si="54"/>
        <v>-0.57697021458650033</v>
      </c>
      <c r="P202" s="19">
        <f t="shared" si="55"/>
        <v>-5.6287365152561204</v>
      </c>
      <c r="Q202" s="17">
        <f t="shared" si="44"/>
        <v>19.026893728361159</v>
      </c>
      <c r="R202" s="19">
        <f t="shared" si="45"/>
        <v>-7.5143592251656344E-3</v>
      </c>
      <c r="S202" s="17">
        <f t="shared" si="47"/>
        <v>2.7086248810956892E-3</v>
      </c>
      <c r="T202" s="18">
        <f t="shared" si="56"/>
        <v>-4.1126156797192687E-4</v>
      </c>
      <c r="U202" s="19">
        <f t="shared" si="57"/>
        <v>-6.7101643724506721E-3</v>
      </c>
    </row>
    <row r="203" spans="1:21" x14ac:dyDescent="0.25">
      <c r="A203">
        <v>2</v>
      </c>
      <c r="B203" s="1">
        <v>-7.8125E-3</v>
      </c>
      <c r="C203" s="1">
        <v>-9.2773438000000007E-3</v>
      </c>
      <c r="D203" s="1">
        <v>0.9724121094</v>
      </c>
      <c r="E203" s="2">
        <v>-0.66412215230000005</v>
      </c>
      <c r="F203" s="2">
        <v>-0.21374044419999999</v>
      </c>
      <c r="G203" s="2">
        <v>-0.24427480700000001</v>
      </c>
      <c r="H203" s="3">
        <f t="shared" si="48"/>
        <v>-9.6696045114200074E-2</v>
      </c>
      <c r="I203" s="3">
        <f t="shared" si="49"/>
        <v>-0.14394946315400015</v>
      </c>
      <c r="J203" s="3">
        <f t="shared" si="50"/>
        <v>19.020362060807788</v>
      </c>
      <c r="K203" s="4">
        <f t="shared" si="51"/>
        <v>-9.9095382279428545E-2</v>
      </c>
      <c r="L203" s="4">
        <f t="shared" si="52"/>
        <v>-0.14849129422456359</v>
      </c>
      <c r="M203" s="16">
        <f t="shared" si="53"/>
        <v>19.210058933347604</v>
      </c>
      <c r="N203" s="17">
        <f t="shared" si="46"/>
        <v>-2.7587890599999998E-2</v>
      </c>
      <c r="O203" s="18">
        <f t="shared" si="54"/>
        <v>-0.5796379391922003</v>
      </c>
      <c r="P203" s="19">
        <f t="shared" si="55"/>
        <v>-5.6854103147912767</v>
      </c>
      <c r="Q203" s="17">
        <f t="shared" si="44"/>
        <v>19.217513141708412</v>
      </c>
      <c r="R203" s="19">
        <f t="shared" si="45"/>
        <v>-7.4542083608086784E-3</v>
      </c>
      <c r="S203" s="17">
        <f t="shared" si="47"/>
        <v>1.9762029810956872E-3</v>
      </c>
      <c r="T203" s="18">
        <f t="shared" si="56"/>
        <v>-1.817050027245494E-4</v>
      </c>
      <c r="U203" s="19">
        <f t="shared" si="57"/>
        <v>-6.7392197344147992E-3</v>
      </c>
    </row>
    <row r="204" spans="1:21" x14ac:dyDescent="0.25">
      <c r="A204">
        <v>2.0099999999999998</v>
      </c>
      <c r="B204" s="1">
        <v>-1.7089843999999999E-3</v>
      </c>
      <c r="C204" s="1">
        <v>-5.1269530999999997E-3</v>
      </c>
      <c r="D204" s="1">
        <v>0.9702148438</v>
      </c>
      <c r="E204" s="2">
        <v>-0.5496182919</v>
      </c>
      <c r="F204" s="2">
        <v>-7.6335878000000001E-3</v>
      </c>
      <c r="G204" s="2">
        <v>-6.1068701699999998E-2</v>
      </c>
      <c r="H204" s="3">
        <f t="shared" si="48"/>
        <v>-9.7162597849800081E-2</v>
      </c>
      <c r="I204" s="3">
        <f t="shared" si="49"/>
        <v>-0.14465527370210016</v>
      </c>
      <c r="J204" s="3">
        <f t="shared" si="50"/>
        <v>19.115550781514589</v>
      </c>
      <c r="K204" s="4">
        <f t="shared" si="51"/>
        <v>-0.10006922139271054</v>
      </c>
      <c r="L204" s="4">
        <f t="shared" si="52"/>
        <v>-0.1499397610240846</v>
      </c>
      <c r="M204" s="16">
        <f t="shared" si="53"/>
        <v>19.401688530518232</v>
      </c>
      <c r="N204" s="17">
        <f t="shared" si="46"/>
        <v>-2.9785156199999996E-2</v>
      </c>
      <c r="O204" s="18">
        <f t="shared" si="54"/>
        <v>-0.58244921848540032</v>
      </c>
      <c r="P204" s="19">
        <f t="shared" si="55"/>
        <v>-5.7423525855174793</v>
      </c>
      <c r="Q204" s="17">
        <f t="shared" si="44"/>
        <v>19.409082013711885</v>
      </c>
      <c r="R204" s="19">
        <f t="shared" si="45"/>
        <v>-7.393483193652628E-3</v>
      </c>
      <c r="S204" s="17">
        <f t="shared" si="47"/>
        <v>-2.2106261890431078E-4</v>
      </c>
      <c r="T204" s="18">
        <f t="shared" si="56"/>
        <v>-9.5703124977171951E-5</v>
      </c>
      <c r="U204" s="19">
        <f t="shared" si="57"/>
        <v>-6.7528127326721837E-3</v>
      </c>
    </row>
    <row r="205" spans="1:21" x14ac:dyDescent="0.25">
      <c r="A205">
        <v>2.02</v>
      </c>
      <c r="B205" s="1">
        <v>-7.3242187999999998E-3</v>
      </c>
      <c r="C205" s="1">
        <v>-2.6855468999999999E-3</v>
      </c>
      <c r="D205" s="1">
        <v>0.96484375</v>
      </c>
      <c r="E205" s="2">
        <v>-0.67175574299999996</v>
      </c>
      <c r="F205" s="2">
        <v>-0.24427480700000001</v>
      </c>
      <c r="G205" s="2">
        <v>-0.41221375469999999</v>
      </c>
      <c r="H205" s="3">
        <f t="shared" si="48"/>
        <v>-9.7605224806600083E-2</v>
      </c>
      <c r="I205" s="3">
        <f t="shared" si="49"/>
        <v>-0.14503808620210015</v>
      </c>
      <c r="J205" s="3">
        <f t="shared" si="50"/>
        <v>19.210368652610789</v>
      </c>
      <c r="K205" s="4">
        <f t="shared" si="51"/>
        <v>-0.10104850362125754</v>
      </c>
      <c r="L205" s="4">
        <f t="shared" si="52"/>
        <v>-0.15139163724745211</v>
      </c>
      <c r="M205" s="16">
        <f t="shared" si="53"/>
        <v>19.594264930667393</v>
      </c>
      <c r="N205" s="17">
        <f t="shared" si="46"/>
        <v>-3.515625E-2</v>
      </c>
      <c r="O205" s="18">
        <f t="shared" si="54"/>
        <v>-0.58563134738920031</v>
      </c>
      <c r="P205" s="19">
        <f t="shared" si="55"/>
        <v>-5.799588533245335</v>
      </c>
      <c r="Q205" s="17">
        <f t="shared" si="44"/>
        <v>19.60160034437158</v>
      </c>
      <c r="R205" s="19">
        <f t="shared" si="45"/>
        <v>-7.3354137041867773E-3</v>
      </c>
      <c r="S205" s="17">
        <f t="shared" si="47"/>
        <v>-5.5921564189043149E-3</v>
      </c>
      <c r="T205" s="18">
        <f t="shared" si="56"/>
        <v>-3.8055085782979462E-4</v>
      </c>
      <c r="U205" s="19">
        <f t="shared" si="57"/>
        <v>-6.7761491778297253E-3</v>
      </c>
    </row>
    <row r="206" spans="1:21" x14ac:dyDescent="0.25">
      <c r="A206">
        <v>2.0299999999999998</v>
      </c>
      <c r="B206" s="1">
        <v>-5.859375E-3</v>
      </c>
      <c r="C206" s="1">
        <v>-3.4179687999999998E-3</v>
      </c>
      <c r="D206" s="1">
        <v>0.9645996094</v>
      </c>
      <c r="E206" s="2">
        <v>-0.64885497089999999</v>
      </c>
      <c r="F206" s="2">
        <v>-0.3816793919</v>
      </c>
      <c r="G206" s="2">
        <v>-0.2748091459</v>
      </c>
      <c r="H206" s="3">
        <f t="shared" si="48"/>
        <v>-9.8251220902800085E-2</v>
      </c>
      <c r="I206" s="3">
        <f t="shared" si="49"/>
        <v>-0.14533715847140016</v>
      </c>
      <c r="J206" s="3">
        <f t="shared" si="50"/>
        <v>19.304911377221391</v>
      </c>
      <c r="K206" s="4">
        <f t="shared" si="51"/>
        <v>-0.10203388692403555</v>
      </c>
      <c r="L206" s="4">
        <f t="shared" si="52"/>
        <v>-0.1528471621525031</v>
      </c>
      <c r="M206" s="16">
        <f t="shared" si="53"/>
        <v>19.787786817877105</v>
      </c>
      <c r="N206" s="17">
        <f t="shared" si="46"/>
        <v>-3.5400390599999998E-2</v>
      </c>
      <c r="O206" s="18">
        <f t="shared" si="54"/>
        <v>-0.5890886227786003</v>
      </c>
      <c r="P206" s="19">
        <f t="shared" si="55"/>
        <v>-5.8571498117835574</v>
      </c>
      <c r="Q206" s="17">
        <f t="shared" si="44"/>
        <v>19.795068133687494</v>
      </c>
      <c r="R206" s="19">
        <f t="shared" si="45"/>
        <v>-7.2813158103883779E-3</v>
      </c>
      <c r="S206" s="17">
        <f t="shared" si="47"/>
        <v>-5.8362970189043128E-3</v>
      </c>
      <c r="T206" s="18">
        <f t="shared" si="56"/>
        <v>-9.4054507628241744E-4</v>
      </c>
      <c r="U206" s="19">
        <f t="shared" si="57"/>
        <v>-6.8408828786012234E-3</v>
      </c>
    </row>
    <row r="207" spans="1:21" x14ac:dyDescent="0.25">
      <c r="A207">
        <v>2.04</v>
      </c>
      <c r="B207" s="1">
        <v>-5.859375E-3</v>
      </c>
      <c r="C207" s="1">
        <v>-5.3710937999999998E-3</v>
      </c>
      <c r="D207" s="1">
        <v>0.9650878906</v>
      </c>
      <c r="E207" s="2">
        <v>-0.65648851389999996</v>
      </c>
      <c r="F207" s="2">
        <v>-0.37404580120000003</v>
      </c>
      <c r="G207" s="2">
        <v>-0.19083969119999999</v>
      </c>
      <c r="H207" s="3">
        <f t="shared" si="48"/>
        <v>-9.8825439652800079E-2</v>
      </c>
      <c r="I207" s="3">
        <f t="shared" si="49"/>
        <v>-0.14576782253880016</v>
      </c>
      <c r="J207" s="3">
        <f t="shared" si="50"/>
        <v>19.399466064721391</v>
      </c>
      <c r="K207" s="4">
        <f t="shared" si="51"/>
        <v>-0.10302441426979454</v>
      </c>
      <c r="L207" s="4">
        <f t="shared" si="52"/>
        <v>-0.15430866850291561</v>
      </c>
      <c r="M207" s="16">
        <f t="shared" si="53"/>
        <v>19.982255807137587</v>
      </c>
      <c r="N207" s="17">
        <f t="shared" si="46"/>
        <v>-3.4912109400000002E-2</v>
      </c>
      <c r="O207" s="18">
        <f t="shared" si="54"/>
        <v>-0.59253393527860032</v>
      </c>
      <c r="P207" s="19">
        <f t="shared" si="55"/>
        <v>-5.9150493171283607</v>
      </c>
      <c r="Q207" s="17">
        <f t="shared" si="44"/>
        <v>19.989485381659637</v>
      </c>
      <c r="R207" s="19">
        <f t="shared" si="45"/>
        <v>-7.2295745220500862E-3</v>
      </c>
      <c r="S207" s="17">
        <f t="shared" si="47"/>
        <v>-5.348015818904317E-3</v>
      </c>
      <c r="T207" s="18">
        <f t="shared" si="56"/>
        <v>-1.4885764053350404E-3</v>
      </c>
      <c r="U207" s="19">
        <f t="shared" si="57"/>
        <v>-6.9599098312004785E-3</v>
      </c>
    </row>
    <row r="208" spans="1:21" x14ac:dyDescent="0.25">
      <c r="A208">
        <v>2.0499999999999998</v>
      </c>
      <c r="B208" s="1">
        <v>-3.4179687999999998E-3</v>
      </c>
      <c r="C208" s="1">
        <v>-1.0253906300000001E-2</v>
      </c>
      <c r="D208" s="1">
        <v>0.9709472656</v>
      </c>
      <c r="E208" s="2">
        <v>-0.74045801160000002</v>
      </c>
      <c r="F208" s="2">
        <v>-0.41984734540000002</v>
      </c>
      <c r="G208" s="2">
        <v>-0.137404573</v>
      </c>
      <c r="H208" s="3">
        <f t="shared" si="48"/>
        <v>-9.9280029499000083E-2</v>
      </c>
      <c r="I208" s="3">
        <f t="shared" si="49"/>
        <v>-0.14653344754370015</v>
      </c>
      <c r="J208" s="3">
        <f t="shared" si="50"/>
        <v>19.494331787375192</v>
      </c>
      <c r="K208" s="4">
        <f t="shared" si="51"/>
        <v>-0.10402038473081854</v>
      </c>
      <c r="L208" s="4">
        <f t="shared" si="52"/>
        <v>-0.15577759184556461</v>
      </c>
      <c r="M208" s="16">
        <f t="shared" si="53"/>
        <v>20.17767542750158</v>
      </c>
      <c r="N208" s="17">
        <f t="shared" si="46"/>
        <v>-2.9052734400000002E-2</v>
      </c>
      <c r="O208" s="18">
        <f t="shared" si="54"/>
        <v>-0.5956682126248003</v>
      </c>
      <c r="P208" s="19">
        <f t="shared" si="55"/>
        <v>-5.9732712223756277</v>
      </c>
      <c r="Q208" s="17">
        <f t="shared" si="44"/>
        <v>20.184852088287986</v>
      </c>
      <c r="R208" s="19">
        <f t="shared" si="45"/>
        <v>-7.1766607864063303E-3</v>
      </c>
      <c r="S208" s="17">
        <f t="shared" si="47"/>
        <v>5.1135918109568301E-4</v>
      </c>
      <c r="T208" s="18">
        <f t="shared" si="56"/>
        <v>-1.7255725805876635E-3</v>
      </c>
      <c r="U208" s="19">
        <f t="shared" si="57"/>
        <v>-7.1174031315106908E-3</v>
      </c>
    </row>
    <row r="209" spans="1:21" x14ac:dyDescent="0.25">
      <c r="A209">
        <v>2.06</v>
      </c>
      <c r="B209" s="1">
        <v>-9.5214844000000003E-3</v>
      </c>
      <c r="C209" s="1">
        <v>-4.3945312999999998E-3</v>
      </c>
      <c r="D209" s="1">
        <v>0.9731445313</v>
      </c>
      <c r="E209" s="2">
        <v>-0.58015270230000004</v>
      </c>
      <c r="F209" s="2">
        <v>-0.12977099419999999</v>
      </c>
      <c r="G209" s="2">
        <v>-0.20610687729999999</v>
      </c>
      <c r="H209" s="3">
        <f t="shared" si="48"/>
        <v>-9.9914062705800083E-2</v>
      </c>
      <c r="I209" s="3">
        <f t="shared" si="49"/>
        <v>-0.14725122098610016</v>
      </c>
      <c r="J209" s="3">
        <f t="shared" si="50"/>
        <v>19.58959228542329</v>
      </c>
      <c r="K209" s="4">
        <f t="shared" si="51"/>
        <v>-0.10502263570943904</v>
      </c>
      <c r="L209" s="4">
        <f t="shared" si="52"/>
        <v>-0.1572521377468441</v>
      </c>
      <c r="M209" s="16">
        <f t="shared" si="53"/>
        <v>20.374046396742543</v>
      </c>
      <c r="N209" s="17">
        <f t="shared" si="46"/>
        <v>-2.6855468699999996E-2</v>
      </c>
      <c r="O209" s="18">
        <f t="shared" si="54"/>
        <v>-0.59840771457670028</v>
      </c>
      <c r="P209" s="19">
        <f t="shared" si="55"/>
        <v>-6.031780942808501</v>
      </c>
      <c r="Q209" s="17">
        <f t="shared" si="44"/>
        <v>20.381168253572575</v>
      </c>
      <c r="R209" s="19">
        <f t="shared" si="45"/>
        <v>-7.1218568300324137E-3</v>
      </c>
      <c r="S209" s="17">
        <f t="shared" si="47"/>
        <v>2.7086248810956892E-3</v>
      </c>
      <c r="T209" s="18">
        <f t="shared" si="56"/>
        <v>-1.5677933615402863E-3</v>
      </c>
      <c r="U209" s="19">
        <f t="shared" si="57"/>
        <v>-7.2787780626749603E-3</v>
      </c>
    </row>
    <row r="210" spans="1:21" x14ac:dyDescent="0.25">
      <c r="A210">
        <v>2.0699999999999998</v>
      </c>
      <c r="B210" s="1">
        <v>-3.1738281000000001E-3</v>
      </c>
      <c r="C210" s="1">
        <v>-3.90625E-3</v>
      </c>
      <c r="D210" s="1">
        <v>0.9658203125</v>
      </c>
      <c r="E210" s="2">
        <v>-0.66412215230000005</v>
      </c>
      <c r="F210" s="2">
        <v>-0.54198474880000003</v>
      </c>
      <c r="G210" s="2">
        <v>-0.22137405869999999</v>
      </c>
      <c r="H210" s="3">
        <f t="shared" si="48"/>
        <v>-0.10053613301830008</v>
      </c>
      <c r="I210" s="3">
        <f t="shared" si="49"/>
        <v>-0.14765795926980016</v>
      </c>
      <c r="J210" s="3">
        <f t="shared" si="50"/>
        <v>19.68460156276949</v>
      </c>
      <c r="K210" s="4">
        <f t="shared" si="51"/>
        <v>-0.10603044943219404</v>
      </c>
      <c r="L210" s="4">
        <f t="shared" si="52"/>
        <v>-0.1587307510309606</v>
      </c>
      <c r="M210" s="16">
        <f t="shared" si="53"/>
        <v>20.571366860612425</v>
      </c>
      <c r="N210" s="17">
        <f t="shared" si="46"/>
        <v>-3.41796875E-2</v>
      </c>
      <c r="O210" s="18">
        <f t="shared" si="54"/>
        <v>-0.60139843723050024</v>
      </c>
      <c r="P210" s="19">
        <f t="shared" si="55"/>
        <v>-6.090571444247054</v>
      </c>
      <c r="Q210" s="17">
        <f t="shared" si="44"/>
        <v>20.578433877513369</v>
      </c>
      <c r="R210" s="19">
        <f t="shared" si="45"/>
        <v>-7.0670169009439121E-3</v>
      </c>
      <c r="S210" s="17">
        <f t="shared" si="47"/>
        <v>-4.6155939189043149E-3</v>
      </c>
      <c r="T210" s="18">
        <f t="shared" si="56"/>
        <v>-1.661234844392909E-3</v>
      </c>
      <c r="U210" s="19">
        <f t="shared" si="57"/>
        <v>-7.437000444765687E-3</v>
      </c>
    </row>
    <row r="211" spans="1:21" x14ac:dyDescent="0.25">
      <c r="A211">
        <v>2.08</v>
      </c>
      <c r="B211" s="1">
        <v>-6.8359375E-3</v>
      </c>
      <c r="C211" s="1">
        <v>-4.3945312999999998E-3</v>
      </c>
      <c r="D211" s="1">
        <v>0.970703125</v>
      </c>
      <c r="E211" s="2">
        <v>-0.69465646739999998</v>
      </c>
      <c r="F211" s="2">
        <v>-0.40458016400000002</v>
      </c>
      <c r="G211" s="2">
        <v>-0.33587787149999998</v>
      </c>
      <c r="H211" s="3">
        <f t="shared" si="48"/>
        <v>-0.10102661153270008</v>
      </c>
      <c r="I211" s="3">
        <f t="shared" si="49"/>
        <v>-0.14806469755350016</v>
      </c>
      <c r="J211" s="3">
        <f t="shared" si="50"/>
        <v>19.779491211206992</v>
      </c>
      <c r="K211" s="4">
        <f t="shared" si="51"/>
        <v>-0.10704532126040554</v>
      </c>
      <c r="L211" s="4">
        <f t="shared" si="52"/>
        <v>-0.16021600371940459</v>
      </c>
      <c r="M211" s="16">
        <f t="shared" si="53"/>
        <v>20.769636520038944</v>
      </c>
      <c r="N211" s="17">
        <f t="shared" si="46"/>
        <v>-2.9296875E-2</v>
      </c>
      <c r="O211" s="18">
        <f t="shared" si="54"/>
        <v>-0.60450878879300018</v>
      </c>
      <c r="P211" s="19">
        <f t="shared" si="55"/>
        <v>-6.1496608983222059</v>
      </c>
      <c r="Q211" s="17">
        <f t="shared" si="44"/>
        <v>20.776648960110393</v>
      </c>
      <c r="R211" s="19">
        <f t="shared" si="45"/>
        <v>-7.0124400714490775E-3</v>
      </c>
      <c r="S211" s="17">
        <f t="shared" si="47"/>
        <v>2.6721858109568508E-4</v>
      </c>
      <c r="T211" s="18">
        <f t="shared" si="56"/>
        <v>-1.8743052359455319E-3</v>
      </c>
      <c r="U211" s="19">
        <f t="shared" si="57"/>
        <v>-7.6102419087022708E-3</v>
      </c>
    </row>
    <row r="212" spans="1:21" x14ac:dyDescent="0.25">
      <c r="A212">
        <v>2.09</v>
      </c>
      <c r="B212" s="1">
        <v>-1.19628906E-2</v>
      </c>
      <c r="C212" s="1">
        <v>-1.44042969E-2</v>
      </c>
      <c r="D212" s="1">
        <v>0.9670410156</v>
      </c>
      <c r="E212" s="2">
        <v>-0.75572519299999996</v>
      </c>
      <c r="F212" s="2">
        <v>-0.42748088839999998</v>
      </c>
      <c r="G212" s="2">
        <v>-0.2671755791</v>
      </c>
      <c r="H212" s="3">
        <f t="shared" si="48"/>
        <v>-0.10194775410960008</v>
      </c>
      <c r="I212" s="3">
        <f t="shared" si="49"/>
        <v>-0.14898584013530017</v>
      </c>
      <c r="J212" s="3">
        <f t="shared" si="50"/>
        <v>19.874440674096391</v>
      </c>
      <c r="K212" s="4">
        <f t="shared" si="51"/>
        <v>-0.10806880636986704</v>
      </c>
      <c r="L212" s="4">
        <f t="shared" si="52"/>
        <v>-0.16171166412272908</v>
      </c>
      <c r="M212" s="16">
        <f t="shared" si="53"/>
        <v>20.968856032981087</v>
      </c>
      <c r="N212" s="17">
        <f t="shared" si="46"/>
        <v>-3.2958984400000002E-2</v>
      </c>
      <c r="O212" s="18">
        <f t="shared" si="54"/>
        <v>-0.60755932590360018</v>
      </c>
      <c r="P212" s="19">
        <f t="shared" si="55"/>
        <v>-6.2090522359423392</v>
      </c>
      <c r="Q212" s="17">
        <f t="shared" si="44"/>
        <v>20.975813501363632</v>
      </c>
      <c r="R212" s="19">
        <f t="shared" si="45"/>
        <v>-6.9574683825450734E-3</v>
      </c>
      <c r="S212" s="17">
        <f t="shared" si="47"/>
        <v>-3.394890818904317E-3</v>
      </c>
      <c r="T212" s="18">
        <f t="shared" si="56"/>
        <v>-2.0275611755981547E-3</v>
      </c>
      <c r="U212" s="19">
        <f t="shared" si="57"/>
        <v>-7.801433362867911E-3</v>
      </c>
    </row>
    <row r="213" spans="1:21" x14ac:dyDescent="0.25">
      <c r="A213">
        <v>2.1</v>
      </c>
      <c r="B213" s="1">
        <v>-4.3945312999999998E-3</v>
      </c>
      <c r="C213" s="1">
        <v>-9.2773438000000007E-3</v>
      </c>
      <c r="D213" s="1">
        <v>0.9721679688</v>
      </c>
      <c r="E213" s="2">
        <v>-0.61068701739999998</v>
      </c>
      <c r="F213" s="2">
        <v>-0.2748091459</v>
      </c>
      <c r="G213" s="2">
        <v>-0.3816793919</v>
      </c>
      <c r="H213" s="3">
        <f t="shared" si="48"/>
        <v>-0.10274926778270008</v>
      </c>
      <c r="I213" s="3">
        <f t="shared" si="49"/>
        <v>-0.15014624052960016</v>
      </c>
      <c r="J213" s="3">
        <f t="shared" si="50"/>
        <v>19.96946191433199</v>
      </c>
      <c r="K213" s="4">
        <f t="shared" si="51"/>
        <v>-0.10909905051255005</v>
      </c>
      <c r="L213" s="4">
        <f t="shared" si="52"/>
        <v>-0.16321755279756858</v>
      </c>
      <c r="M213" s="16">
        <f t="shared" si="53"/>
        <v>21.169027492944743</v>
      </c>
      <c r="N213" s="17">
        <f t="shared" si="46"/>
        <v>-2.7832031199999996E-2</v>
      </c>
      <c r="O213" s="18">
        <f t="shared" si="54"/>
        <v>-0.61053808566800016</v>
      </c>
      <c r="P213" s="19">
        <f t="shared" si="55"/>
        <v>-6.268739009109348</v>
      </c>
      <c r="Q213" s="17">
        <f t="shared" si="44"/>
        <v>21.175927501273097</v>
      </c>
      <c r="R213" s="19">
        <f t="shared" si="45"/>
        <v>-6.9000083283548008E-3</v>
      </c>
      <c r="S213" s="17">
        <f t="shared" si="47"/>
        <v>1.7320623810956892E-3</v>
      </c>
      <c r="T213" s="18">
        <f t="shared" si="56"/>
        <v>-2.1090397690507775E-3</v>
      </c>
      <c r="U213" s="19">
        <f t="shared" si="57"/>
        <v>-8.004126809155708E-3</v>
      </c>
    </row>
    <row r="214" spans="1:21" x14ac:dyDescent="0.25">
      <c r="A214">
        <v>2.11</v>
      </c>
      <c r="B214" s="1">
        <v>-6.8359375E-3</v>
      </c>
      <c r="C214" s="1">
        <v>-8.7890625E-3</v>
      </c>
      <c r="D214" s="1">
        <v>0.9741210938</v>
      </c>
      <c r="E214" s="2">
        <v>-0.51908397669999995</v>
      </c>
      <c r="F214" s="2">
        <v>-0.21374044419999999</v>
      </c>
      <c r="G214" s="2">
        <v>-0.137404573</v>
      </c>
      <c r="H214" s="3">
        <f t="shared" si="48"/>
        <v>-0.10329956075390008</v>
      </c>
      <c r="I214" s="3">
        <f t="shared" si="49"/>
        <v>-0.15103149443830016</v>
      </c>
      <c r="J214" s="3">
        <f t="shared" si="50"/>
        <v>20.064830078399389</v>
      </c>
      <c r="K214" s="4">
        <f t="shared" si="51"/>
        <v>-0.11013413962595454</v>
      </c>
      <c r="L214" s="4">
        <f t="shared" si="52"/>
        <v>-0.16473193512476408</v>
      </c>
      <c r="M214" s="16">
        <f t="shared" si="53"/>
        <v>21.370151019558833</v>
      </c>
      <c r="N214" s="17">
        <f t="shared" si="46"/>
        <v>-2.5878906199999996E-2</v>
      </c>
      <c r="O214" s="18">
        <f t="shared" si="54"/>
        <v>-0.61316992160060013</v>
      </c>
      <c r="P214" s="19">
        <f t="shared" si="55"/>
        <v>-6.3287007014655092</v>
      </c>
      <c r="Q214" s="17">
        <f t="shared" si="44"/>
        <v>21.376990959838778</v>
      </c>
      <c r="R214" s="19">
        <f t="shared" si="45"/>
        <v>-6.8399402799457221E-3</v>
      </c>
      <c r="S214" s="17">
        <f t="shared" si="47"/>
        <v>3.6851873810956892E-3</v>
      </c>
      <c r="T214" s="18">
        <f t="shared" si="56"/>
        <v>-1.8435945307034001E-3</v>
      </c>
      <c r="U214" s="19">
        <f t="shared" si="57"/>
        <v>-8.197805889843663E-3</v>
      </c>
    </row>
    <row r="215" spans="1:21" x14ac:dyDescent="0.25">
      <c r="A215">
        <v>2.12</v>
      </c>
      <c r="B215" s="1">
        <v>-1.7089843999999999E-3</v>
      </c>
      <c r="C215" s="1">
        <v>-7.8125E-3</v>
      </c>
      <c r="D215" s="1">
        <v>0.9655761719</v>
      </c>
      <c r="E215" s="2">
        <v>-0.58778624530000001</v>
      </c>
      <c r="F215" s="2">
        <v>-0.35114502910000001</v>
      </c>
      <c r="G215" s="2">
        <v>-0.23664121630000001</v>
      </c>
      <c r="H215" s="3">
        <f t="shared" si="48"/>
        <v>-0.10371826192700008</v>
      </c>
      <c r="I215" s="3">
        <f t="shared" si="49"/>
        <v>-0.15184497100080016</v>
      </c>
      <c r="J215" s="3">
        <f t="shared" si="50"/>
        <v>20.159875244418689</v>
      </c>
      <c r="K215" s="4">
        <f t="shared" si="51"/>
        <v>-0.11117102317296504</v>
      </c>
      <c r="L215" s="4">
        <f t="shared" si="52"/>
        <v>-0.16625391388751259</v>
      </c>
      <c r="M215" s="16">
        <f t="shared" si="53"/>
        <v>21.572224459503019</v>
      </c>
      <c r="N215" s="17">
        <f t="shared" si="46"/>
        <v>-3.4423828099999998E-2</v>
      </c>
      <c r="O215" s="18">
        <f t="shared" si="54"/>
        <v>-0.61612475558130009</v>
      </c>
      <c r="P215" s="19">
        <f t="shared" si="55"/>
        <v>-6.3889361406474228</v>
      </c>
      <c r="Q215" s="17">
        <f t="shared" si="44"/>
        <v>21.579003877060686</v>
      </c>
      <c r="R215" s="19">
        <f t="shared" si="45"/>
        <v>-6.7794175576665339E-3</v>
      </c>
      <c r="S215" s="17">
        <f t="shared" si="47"/>
        <v>-4.8597345189043128E-3</v>
      </c>
      <c r="T215" s="18">
        <f t="shared" si="56"/>
        <v>-1.9011473404560227E-3</v>
      </c>
      <c r="U215" s="19">
        <f t="shared" si="57"/>
        <v>-8.381298241530475E-3</v>
      </c>
    </row>
    <row r="216" spans="1:21" x14ac:dyDescent="0.25">
      <c r="A216">
        <v>2.13</v>
      </c>
      <c r="B216" s="1">
        <v>2.9296875E-3</v>
      </c>
      <c r="C216" s="1">
        <v>-6.5917969000000003E-3</v>
      </c>
      <c r="D216" s="1">
        <v>0.9719238281</v>
      </c>
      <c r="E216" s="2">
        <v>-0.58015270230000004</v>
      </c>
      <c r="F216" s="2">
        <v>0</v>
      </c>
      <c r="G216" s="2">
        <v>-7.6335878400000001E-2</v>
      </c>
      <c r="H216" s="3">
        <f t="shared" si="48"/>
        <v>-0.10365844747510009</v>
      </c>
      <c r="I216" s="3">
        <f t="shared" si="49"/>
        <v>-0.15255078154890017</v>
      </c>
      <c r="J216" s="3">
        <f t="shared" si="50"/>
        <v>20.25481274441869</v>
      </c>
      <c r="K216" s="4">
        <f t="shared" si="51"/>
        <v>-0.11218218650514404</v>
      </c>
      <c r="L216" s="4">
        <f t="shared" si="52"/>
        <v>-0.16776763825574209</v>
      </c>
      <c r="M216" s="16">
        <f t="shared" si="53"/>
        <v>21.775246736117133</v>
      </c>
      <c r="N216" s="17">
        <f t="shared" si="46"/>
        <v>-2.8076171900000002E-2</v>
      </c>
      <c r="O216" s="18">
        <f t="shared" si="54"/>
        <v>-0.61918725558130006</v>
      </c>
      <c r="P216" s="19">
        <f t="shared" si="55"/>
        <v>-6.4494664291943904</v>
      </c>
      <c r="Q216" s="17">
        <f t="shared" si="44"/>
        <v>21.781966252938805</v>
      </c>
      <c r="R216" s="19">
        <f t="shared" si="45"/>
        <v>-6.7195168216720447E-3</v>
      </c>
      <c r="S216" s="17">
        <f t="shared" si="47"/>
        <v>1.487921681095683E-3</v>
      </c>
      <c r="T216" s="18">
        <f t="shared" si="56"/>
        <v>-2.0663661695086454E-3</v>
      </c>
      <c r="U216" s="19">
        <f t="shared" si="57"/>
        <v>-8.5757064035187434E-3</v>
      </c>
    </row>
    <row r="217" spans="1:21" x14ac:dyDescent="0.25">
      <c r="A217">
        <v>2.14</v>
      </c>
      <c r="B217" s="1">
        <v>0.1008300781</v>
      </c>
      <c r="C217" s="1">
        <v>5.46875E-2</v>
      </c>
      <c r="D217" s="1">
        <v>0.9633789063</v>
      </c>
      <c r="E217" s="2">
        <v>-0.7328244209</v>
      </c>
      <c r="F217" s="2">
        <v>-0.5496182919</v>
      </c>
      <c r="G217" s="2">
        <v>9.7328243255999993</v>
      </c>
      <c r="H217" s="3">
        <f t="shared" si="48"/>
        <v>-9.857421896070008E-2</v>
      </c>
      <c r="I217" s="3">
        <f t="shared" si="49"/>
        <v>-0.15019409209700016</v>
      </c>
      <c r="J217" s="3">
        <f t="shared" si="50"/>
        <v>20.349642578404289</v>
      </c>
      <c r="K217" s="4">
        <f t="shared" si="51"/>
        <v>-0.11315967430023204</v>
      </c>
      <c r="L217" s="4">
        <f t="shared" si="52"/>
        <v>-0.16926742585639959</v>
      </c>
      <c r="M217" s="16">
        <f t="shared" si="53"/>
        <v>21.979221737340648</v>
      </c>
      <c r="N217" s="17">
        <f t="shared" si="46"/>
        <v>-3.6621093699999996E-2</v>
      </c>
      <c r="O217" s="18">
        <f t="shared" si="54"/>
        <v>-0.62235742159570007</v>
      </c>
      <c r="P217" s="19">
        <f t="shared" si="55"/>
        <v>-6.510302118376063</v>
      </c>
      <c r="Q217" s="17">
        <f t="shared" si="44"/>
        <v>21.985878087473161</v>
      </c>
      <c r="R217" s="19">
        <f t="shared" si="45"/>
        <v>-6.6563501325127561E-3</v>
      </c>
      <c r="S217" s="17">
        <f t="shared" si="47"/>
        <v>-7.0570001189043108E-3</v>
      </c>
      <c r="T217" s="18">
        <f t="shared" si="56"/>
        <v>-2.339251012961268E-3</v>
      </c>
      <c r="U217" s="19">
        <f t="shared" si="57"/>
        <v>-8.7915816454597687E-3</v>
      </c>
    </row>
    <row r="218" spans="1:21" x14ac:dyDescent="0.25">
      <c r="A218">
        <v>2.15</v>
      </c>
      <c r="B218" s="1">
        <v>-6.7138671900000002E-2</v>
      </c>
      <c r="C218" s="1">
        <v>-4.58984375E-2</v>
      </c>
      <c r="D218" s="1">
        <v>0.9899902344</v>
      </c>
      <c r="E218" s="2">
        <v>-0.92366409299999996</v>
      </c>
      <c r="F218" s="2">
        <v>-3.7175571918000001</v>
      </c>
      <c r="G218" s="2">
        <v>4.1145038605000002</v>
      </c>
      <c r="H218" s="3">
        <f t="shared" si="48"/>
        <v>-9.6923340056900079E-2</v>
      </c>
      <c r="I218" s="3">
        <f t="shared" si="49"/>
        <v>-0.14976342803450016</v>
      </c>
      <c r="J218" s="3">
        <f t="shared" si="50"/>
        <v>20.445357666298587</v>
      </c>
      <c r="K218" s="4">
        <f t="shared" si="51"/>
        <v>-0.11414948387267604</v>
      </c>
      <c r="L218" s="4">
        <f t="shared" si="52"/>
        <v>-0.17077624543948508</v>
      </c>
      <c r="M218" s="16">
        <f t="shared" si="53"/>
        <v>22.18415933255832</v>
      </c>
      <c r="N218" s="17">
        <f t="shared" si="46"/>
        <v>-1.0009765599999998E-2</v>
      </c>
      <c r="O218" s="18">
        <f t="shared" si="54"/>
        <v>-0.6246423337014001</v>
      </c>
      <c r="P218" s="19">
        <f t="shared" si="55"/>
        <v>-6.5714051063856207</v>
      </c>
      <c r="Q218" s="17">
        <f t="shared" si="44"/>
        <v>22.190739380663722</v>
      </c>
      <c r="R218" s="19">
        <f t="shared" si="45"/>
        <v>-6.5800481054019144E-3</v>
      </c>
      <c r="S218" s="17">
        <f t="shared" si="47"/>
        <v>1.9554327981095687E-2</v>
      </c>
      <c r="T218" s="18">
        <f t="shared" si="56"/>
        <v>-1.7268819477138904E-3</v>
      </c>
      <c r="U218" s="19">
        <f t="shared" si="57"/>
        <v>-8.9908221605328516E-3</v>
      </c>
    </row>
    <row r="219" spans="1:21" x14ac:dyDescent="0.25">
      <c r="A219">
        <v>2.16</v>
      </c>
      <c r="B219" s="1">
        <v>-1.6845703100000001E-2</v>
      </c>
      <c r="C219" s="1">
        <v>2.4414059999999999E-4</v>
      </c>
      <c r="D219" s="1">
        <v>0.9855957031</v>
      </c>
      <c r="E219" s="2">
        <v>-0.81679391859999995</v>
      </c>
      <c r="F219" s="2">
        <v>-4.4274806976000001</v>
      </c>
      <c r="G219" s="2">
        <v>2.5343511104999998</v>
      </c>
      <c r="H219" s="3">
        <f t="shared" si="48"/>
        <v>-0.10103857443190008</v>
      </c>
      <c r="I219" s="3">
        <f t="shared" si="49"/>
        <v>-0.15200048858260015</v>
      </c>
      <c r="J219" s="3">
        <f t="shared" si="50"/>
        <v>20.542161377236088</v>
      </c>
      <c r="K219" s="4">
        <f t="shared" si="51"/>
        <v>-0.11515873314237954</v>
      </c>
      <c r="L219" s="4">
        <f t="shared" si="52"/>
        <v>-0.17229433626281107</v>
      </c>
      <c r="M219" s="16">
        <f t="shared" si="53"/>
        <v>22.390064187297483</v>
      </c>
      <c r="N219" s="17">
        <f t="shared" si="46"/>
        <v>-1.4404296900000002E-2</v>
      </c>
      <c r="O219" s="18">
        <f t="shared" si="54"/>
        <v>-0.62583862276390012</v>
      </c>
      <c r="P219" s="19">
        <f t="shared" si="55"/>
        <v>-6.6326786732524203</v>
      </c>
      <c r="Q219" s="17">
        <f t="shared" si="44"/>
        <v>22.396550132510516</v>
      </c>
      <c r="R219" s="19">
        <f t="shared" si="45"/>
        <v>-6.4859452130328066E-3</v>
      </c>
      <c r="S219" s="17">
        <f t="shared" si="47"/>
        <v>1.5159796681095683E-2</v>
      </c>
      <c r="T219" s="18">
        <f t="shared" si="56"/>
        <v>-2.5889839266513134E-5</v>
      </c>
      <c r="U219" s="19">
        <f t="shared" si="57"/>
        <v>-9.0767079780948914E-3</v>
      </c>
    </row>
    <row r="220" spans="1:21" x14ac:dyDescent="0.25">
      <c r="A220">
        <v>2.17</v>
      </c>
      <c r="B220" s="1">
        <v>2.1484375E-2</v>
      </c>
      <c r="C220" s="1">
        <v>7.5683594000000003E-3</v>
      </c>
      <c r="D220" s="1">
        <v>0.9868164063</v>
      </c>
      <c r="E220" s="2">
        <v>-4.2137403488</v>
      </c>
      <c r="F220" s="2">
        <v>-3.2748091221000002</v>
      </c>
      <c r="G220" s="2">
        <v>2.2900762557999998</v>
      </c>
      <c r="H220" s="3">
        <f t="shared" si="48"/>
        <v>-0.10081127950880008</v>
      </c>
      <c r="I220" s="3">
        <f t="shared" si="49"/>
        <v>-0.15161767608260016</v>
      </c>
      <c r="J220" s="3">
        <f t="shared" si="50"/>
        <v>20.638809570596688</v>
      </c>
      <c r="K220" s="4">
        <f t="shared" si="51"/>
        <v>-0.11616463280270804</v>
      </c>
      <c r="L220" s="4">
        <f t="shared" si="52"/>
        <v>-0.17381254671503107</v>
      </c>
      <c r="M220" s="16">
        <f t="shared" si="53"/>
        <v>22.596932593062057</v>
      </c>
      <c r="N220" s="17">
        <f t="shared" si="46"/>
        <v>-1.3183593699999996E-2</v>
      </c>
      <c r="O220" s="18">
        <f t="shared" si="54"/>
        <v>-0.62719042940330016</v>
      </c>
      <c r="P220" s="19">
        <f t="shared" si="55"/>
        <v>-6.6940770968086127</v>
      </c>
      <c r="Q220" s="17">
        <f t="shared" si="44"/>
        <v>22.603310343013518</v>
      </c>
      <c r="R220" s="19">
        <f t="shared" si="45"/>
        <v>-6.3777499514614533E-3</v>
      </c>
      <c r="S220" s="17">
        <f t="shared" si="47"/>
        <v>1.6380499881095689E-2</v>
      </c>
      <c r="T220" s="18">
        <f t="shared" si="56"/>
        <v>1.5195846922808644E-3</v>
      </c>
      <c r="U220" s="19">
        <f t="shared" si="57"/>
        <v>-9.0035169302971878E-3</v>
      </c>
    </row>
    <row r="221" spans="1:21" x14ac:dyDescent="0.25">
      <c r="A221">
        <v>2.1800000000000002</v>
      </c>
      <c r="B221" s="1">
        <v>-1.24511719E-2</v>
      </c>
      <c r="C221" s="1">
        <v>-1.5869140600000001E-2</v>
      </c>
      <c r="D221" s="1">
        <v>0.9736328125</v>
      </c>
      <c r="E221" s="2">
        <v>-6.1221375465000003</v>
      </c>
      <c r="F221" s="2">
        <v>-2.6106870174000001</v>
      </c>
      <c r="G221" s="2">
        <v>1.7480916022999999</v>
      </c>
      <c r="H221" s="3">
        <f t="shared" si="48"/>
        <v>-0.10036865255690007</v>
      </c>
      <c r="I221" s="3">
        <f t="shared" si="49"/>
        <v>-0.15202441436140016</v>
      </c>
      <c r="J221" s="3">
        <f t="shared" si="50"/>
        <v>20.73487158231789</v>
      </c>
      <c r="K221" s="4">
        <f t="shared" si="51"/>
        <v>-0.11717603539274854</v>
      </c>
      <c r="L221" s="4">
        <f t="shared" si="52"/>
        <v>-0.17533769564378907</v>
      </c>
      <c r="M221" s="16">
        <f t="shared" si="53"/>
        <v>22.80475468046728</v>
      </c>
      <c r="N221" s="17">
        <f t="shared" si="46"/>
        <v>-2.63671875E-2</v>
      </c>
      <c r="O221" s="18">
        <f t="shared" si="54"/>
        <v>-0.62912841768210015</v>
      </c>
      <c r="P221" s="19">
        <f t="shared" si="55"/>
        <v>-6.7556367203157972</v>
      </c>
      <c r="Q221" s="17">
        <f t="shared" si="44"/>
        <v>22.811020012172754</v>
      </c>
      <c r="R221" s="19">
        <f t="shared" si="45"/>
        <v>-6.2653317054746083E-3</v>
      </c>
      <c r="S221" s="17">
        <f t="shared" si="47"/>
        <v>3.1969060810956851E-3</v>
      </c>
      <c r="T221" s="18">
        <f t="shared" si="56"/>
        <v>2.4788775844282419E-3</v>
      </c>
      <c r="U221" s="19">
        <f t="shared" si="57"/>
        <v>-8.8075922787384416E-3</v>
      </c>
    </row>
    <row r="222" spans="1:21" x14ac:dyDescent="0.25">
      <c r="A222">
        <v>2.19</v>
      </c>
      <c r="B222" s="1">
        <v>-1.9042968800000001E-2</v>
      </c>
      <c r="C222" s="1">
        <v>-4.1503905999999997E-3</v>
      </c>
      <c r="D222" s="1">
        <v>0.9584960938</v>
      </c>
      <c r="E222" s="2">
        <v>-6.7022900581</v>
      </c>
      <c r="F222" s="2">
        <v>1.0534350872</v>
      </c>
      <c r="G222" s="2">
        <v>2.3893129825999999</v>
      </c>
      <c r="H222" s="3">
        <f t="shared" si="48"/>
        <v>-0.10191186545120007</v>
      </c>
      <c r="I222" s="3">
        <f t="shared" si="49"/>
        <v>-0.15300537139020015</v>
      </c>
      <c r="J222" s="3">
        <f t="shared" si="50"/>
        <v>20.82954589872659</v>
      </c>
      <c r="K222" s="4">
        <f t="shared" si="51"/>
        <v>-0.11820442528750104</v>
      </c>
      <c r="L222" s="4">
        <f t="shared" si="52"/>
        <v>-0.17687474764870056</v>
      </c>
      <c r="M222" s="16">
        <f t="shared" si="53"/>
        <v>23.013520520313946</v>
      </c>
      <c r="N222" s="17">
        <f t="shared" si="46"/>
        <v>-4.1503906199999996E-2</v>
      </c>
      <c r="O222" s="18">
        <f t="shared" si="54"/>
        <v>-0.63245410127340018</v>
      </c>
      <c r="P222" s="19">
        <f t="shared" si="55"/>
        <v>-6.8174542637446169</v>
      </c>
      <c r="Q222" s="17">
        <f t="shared" si="44"/>
        <v>23.019679139988202</v>
      </c>
      <c r="R222" s="19">
        <f t="shared" si="45"/>
        <v>-6.1586196742560162E-3</v>
      </c>
      <c r="S222" s="17">
        <f t="shared" si="47"/>
        <v>-1.1939812618904311E-2</v>
      </c>
      <c r="T222" s="18">
        <f t="shared" si="56"/>
        <v>2.0504751640756189E-3</v>
      </c>
      <c r="U222" s="19">
        <f t="shared" si="57"/>
        <v>-8.5856539940617517E-3</v>
      </c>
    </row>
    <row r="223" spans="1:21" x14ac:dyDescent="0.25">
      <c r="A223">
        <v>2.2000000000000002</v>
      </c>
      <c r="B223" s="1">
        <v>-1.8798828100000001E-2</v>
      </c>
      <c r="C223" s="1">
        <v>-2.44140625E-2</v>
      </c>
      <c r="D223" s="1">
        <v>0.9614257813</v>
      </c>
      <c r="E223" s="2">
        <v>-5.4809160232999998</v>
      </c>
      <c r="F223" s="2">
        <v>0.86259546279999999</v>
      </c>
      <c r="G223" s="2">
        <v>2.1450381278999999</v>
      </c>
      <c r="H223" s="3">
        <f t="shared" si="48"/>
        <v>-0.10376611349930007</v>
      </c>
      <c r="I223" s="3">
        <f t="shared" si="49"/>
        <v>-0.15440502959210015</v>
      </c>
      <c r="J223" s="3">
        <f t="shared" si="50"/>
        <v>20.923622070606491</v>
      </c>
      <c r="K223" s="4">
        <f t="shared" si="51"/>
        <v>-0.11924208642249404</v>
      </c>
      <c r="L223" s="4">
        <f t="shared" si="52"/>
        <v>-0.17842914584500608</v>
      </c>
      <c r="M223" s="16">
        <f t="shared" si="53"/>
        <v>23.223229933158688</v>
      </c>
      <c r="N223" s="17">
        <f t="shared" si="46"/>
        <v>-3.8574218699999996E-2</v>
      </c>
      <c r="O223" s="18">
        <f t="shared" si="54"/>
        <v>-0.63637792939350013</v>
      </c>
      <c r="P223" s="19">
        <f t="shared" si="55"/>
        <v>-6.8796270332472949</v>
      </c>
      <c r="Q223" s="17">
        <f t="shared" si="44"/>
        <v>23.229287726459876</v>
      </c>
      <c r="R223" s="19">
        <f t="shared" si="45"/>
        <v>-6.0577933011884966E-3</v>
      </c>
      <c r="S223" s="17">
        <f t="shared" si="47"/>
        <v>-9.0101251189043108E-3</v>
      </c>
      <c r="T223" s="18">
        <f t="shared" si="56"/>
        <v>1.0239282149229964E-3</v>
      </c>
      <c r="U223" s="19">
        <f t="shared" si="57"/>
        <v>-8.4350082284908191E-3</v>
      </c>
    </row>
    <row r="224" spans="1:21" x14ac:dyDescent="0.25">
      <c r="A224">
        <v>2.21</v>
      </c>
      <c r="B224" s="1">
        <v>1.8798828100000001E-2</v>
      </c>
      <c r="C224" s="1">
        <v>-1.7822265600000001E-2</v>
      </c>
      <c r="D224" s="1">
        <v>0.9699707031</v>
      </c>
      <c r="E224" s="2">
        <v>-1.1984733391</v>
      </c>
      <c r="F224" s="2">
        <v>2.2442748547</v>
      </c>
      <c r="G224" s="2">
        <v>0.1832061005</v>
      </c>
      <c r="H224" s="3">
        <f t="shared" si="48"/>
        <v>-0.10376611349930007</v>
      </c>
      <c r="I224" s="3">
        <f t="shared" si="49"/>
        <v>-0.15647460966900015</v>
      </c>
      <c r="J224" s="3">
        <f t="shared" si="50"/>
        <v>21.018260498342091</v>
      </c>
      <c r="K224" s="4">
        <f t="shared" si="51"/>
        <v>-0.12027322778210253</v>
      </c>
      <c r="L224" s="4">
        <f t="shared" si="52"/>
        <v>-0.18000477817215257</v>
      </c>
      <c r="M224" s="16">
        <f t="shared" si="53"/>
        <v>23.433892070612806</v>
      </c>
      <c r="N224" s="17">
        <f t="shared" si="46"/>
        <v>-3.0029296900000002E-2</v>
      </c>
      <c r="O224" s="18">
        <f t="shared" si="54"/>
        <v>-0.63973950165790017</v>
      </c>
      <c r="P224" s="19">
        <f t="shared" si="55"/>
        <v>-6.9421567873688135</v>
      </c>
      <c r="Q224" s="17">
        <f t="shared" si="44"/>
        <v>23.439845771587766</v>
      </c>
      <c r="R224" s="19">
        <f t="shared" si="45"/>
        <v>-5.9537009749597303E-3</v>
      </c>
      <c r="S224" s="17">
        <f t="shared" si="47"/>
        <v>-4.6520331890431699E-4</v>
      </c>
      <c r="T224" s="18">
        <f t="shared" si="56"/>
        <v>5.5963712147037356E-4</v>
      </c>
      <c r="U224" s="19">
        <f t="shared" si="57"/>
        <v>-8.3574135270075445E-3</v>
      </c>
    </row>
    <row r="225" spans="1:21" x14ac:dyDescent="0.25">
      <c r="A225">
        <v>2.2200000000000002</v>
      </c>
      <c r="B225" s="1">
        <v>7.8125E-3</v>
      </c>
      <c r="C225" s="1">
        <v>-2.6611328100000001E-2</v>
      </c>
      <c r="D225" s="1">
        <v>0.9873046875</v>
      </c>
      <c r="E225" s="2">
        <v>3.3816792965000002</v>
      </c>
      <c r="F225" s="2">
        <v>6.4580154418999998</v>
      </c>
      <c r="G225" s="2">
        <v>-2.2213740349000002</v>
      </c>
      <c r="H225" s="3">
        <f t="shared" si="48"/>
        <v>-0.10246215842240007</v>
      </c>
      <c r="I225" s="3">
        <f t="shared" si="49"/>
        <v>-0.15865185576030014</v>
      </c>
      <c r="J225" s="3">
        <f t="shared" si="50"/>
        <v>21.11416699248149</v>
      </c>
      <c r="K225" s="4">
        <f t="shared" si="51"/>
        <v>-0.12129796899524503</v>
      </c>
      <c r="L225" s="4">
        <f t="shared" si="52"/>
        <v>-0.18160319980593356</v>
      </c>
      <c r="M225" s="16">
        <f t="shared" si="53"/>
        <v>23.645514648740747</v>
      </c>
      <c r="N225" s="17">
        <f t="shared" si="46"/>
        <v>-1.26953125E-2</v>
      </c>
      <c r="O225" s="18">
        <f t="shared" si="54"/>
        <v>-0.64183300751850014</v>
      </c>
      <c r="P225" s="19">
        <f t="shared" si="55"/>
        <v>-7.004953840318457</v>
      </c>
      <c r="Q225" s="17">
        <f t="shared" si="44"/>
        <v>23.651353275371889</v>
      </c>
      <c r="R225" s="19">
        <f t="shared" si="45"/>
        <v>-5.8386266311423185E-3</v>
      </c>
      <c r="S225" s="17">
        <f t="shared" si="47"/>
        <v>1.6868781081095685E-2</v>
      </c>
      <c r="T225" s="18">
        <f t="shared" si="56"/>
        <v>1.3634124318177507E-3</v>
      </c>
      <c r="U225" s="19">
        <f t="shared" si="57"/>
        <v>-8.2631840988964256E-3</v>
      </c>
    </row>
    <row r="226" spans="1:21" x14ac:dyDescent="0.25">
      <c r="A226">
        <v>2.23</v>
      </c>
      <c r="B226" s="1">
        <v>-8.3007813000000007E-3</v>
      </c>
      <c r="C226" s="1">
        <v>-2.1972656300000001E-2</v>
      </c>
      <c r="D226" s="1">
        <v>0.9755859375</v>
      </c>
      <c r="E226" s="2">
        <v>4.7404580116000004</v>
      </c>
      <c r="F226" s="2">
        <v>6.4503817557999996</v>
      </c>
      <c r="G226" s="2">
        <v>-1.0381679534999999</v>
      </c>
      <c r="H226" s="3">
        <f t="shared" si="48"/>
        <v>-0.10248608420610007</v>
      </c>
      <c r="I226" s="3">
        <f t="shared" si="49"/>
        <v>-0.16103247099590012</v>
      </c>
      <c r="J226" s="3">
        <f t="shared" si="50"/>
        <v>21.210348633106491</v>
      </c>
      <c r="K226" s="4">
        <f t="shared" si="51"/>
        <v>-0.12232857202483054</v>
      </c>
      <c r="L226" s="4">
        <f t="shared" si="52"/>
        <v>-0.18322195835380156</v>
      </c>
      <c r="M226" s="16">
        <f t="shared" si="53"/>
        <v>23.858100538636258</v>
      </c>
      <c r="N226" s="17">
        <f t="shared" si="46"/>
        <v>-2.44140625E-2</v>
      </c>
      <c r="O226" s="18">
        <f t="shared" si="54"/>
        <v>-0.64365136689350011</v>
      </c>
      <c r="P226" s="19">
        <f t="shared" si="55"/>
        <v>-7.0679425746646452</v>
      </c>
      <c r="Q226" s="17">
        <f t="shared" si="44"/>
        <v>23.863810237812217</v>
      </c>
      <c r="R226" s="19">
        <f t="shared" si="45"/>
        <v>-5.7096991759593152E-3</v>
      </c>
      <c r="S226" s="17">
        <f t="shared" si="47"/>
        <v>5.1500310810956851E-3</v>
      </c>
      <c r="T226" s="18">
        <f t="shared" si="56"/>
        <v>2.4423342277651279E-3</v>
      </c>
      <c r="U226" s="19">
        <f t="shared" si="57"/>
        <v>-8.0767025125768645E-3</v>
      </c>
    </row>
    <row r="227" spans="1:21" x14ac:dyDescent="0.25">
      <c r="A227">
        <v>2.2400000000000002</v>
      </c>
      <c r="B227" s="1">
        <v>-1.5136718800000001E-2</v>
      </c>
      <c r="C227" s="1">
        <v>-1.24511719E-2</v>
      </c>
      <c r="D227" s="1">
        <v>0.9934082031</v>
      </c>
      <c r="E227" s="2">
        <v>1.8320610046000001</v>
      </c>
      <c r="F227" s="2">
        <v>5.4961833954000001</v>
      </c>
      <c r="G227" s="2">
        <v>-0.79389314649999998</v>
      </c>
      <c r="H227" s="3">
        <f t="shared" si="48"/>
        <v>-0.10363452171100007</v>
      </c>
      <c r="I227" s="3">
        <f t="shared" si="49"/>
        <v>-0.16271923857770013</v>
      </c>
      <c r="J227" s="3">
        <f t="shared" si="50"/>
        <v>21.30682934599589</v>
      </c>
      <c r="K227" s="4">
        <f t="shared" si="51"/>
        <v>-0.12337490625561853</v>
      </c>
      <c r="L227" s="4">
        <f t="shared" si="52"/>
        <v>-0.18485351719467508</v>
      </c>
      <c r="M227" s="16">
        <f t="shared" si="53"/>
        <v>24.07166122467434</v>
      </c>
      <c r="N227" s="17">
        <f t="shared" si="46"/>
        <v>-6.5917969000000021E-3</v>
      </c>
      <c r="O227" s="18">
        <f t="shared" si="54"/>
        <v>-0.64517065400410012</v>
      </c>
      <c r="P227" s="19">
        <f t="shared" si="55"/>
        <v>-7.1310948536886274</v>
      </c>
      <c r="Q227" s="17">
        <f t="shared" si="44"/>
        <v>24.077216658908775</v>
      </c>
      <c r="R227" s="19">
        <f t="shared" si="45"/>
        <v>-5.5554342344343866E-3</v>
      </c>
      <c r="S227" s="17">
        <f t="shared" si="47"/>
        <v>2.2972296681095683E-2</v>
      </c>
      <c r="T227" s="18">
        <f t="shared" si="56"/>
        <v>3.8203282881125048E-3</v>
      </c>
      <c r="U227" s="19">
        <f t="shared" si="57"/>
        <v>-7.7698320492988601E-3</v>
      </c>
    </row>
    <row r="228" spans="1:21" x14ac:dyDescent="0.25">
      <c r="A228">
        <v>2.25</v>
      </c>
      <c r="B228" s="1">
        <v>-2.5634765600000001E-2</v>
      </c>
      <c r="C228" s="1">
        <v>-5.3710937999999998E-3</v>
      </c>
      <c r="D228" s="1">
        <v>1.0163574219</v>
      </c>
      <c r="E228" s="2">
        <v>-1.7557251453</v>
      </c>
      <c r="F228" s="2">
        <v>-1.7480916022999999</v>
      </c>
      <c r="G228" s="2">
        <v>-1.0305343866000001</v>
      </c>
      <c r="H228" s="3">
        <f t="shared" si="48"/>
        <v>-0.10563232444660008</v>
      </c>
      <c r="I228" s="3">
        <f t="shared" si="49"/>
        <v>-0.16359252959700013</v>
      </c>
      <c r="J228" s="3">
        <f t="shared" si="50"/>
        <v>21.405307861620891</v>
      </c>
      <c r="K228" s="4">
        <f t="shared" si="51"/>
        <v>-0.12443966333796903</v>
      </c>
      <c r="L228" s="4">
        <f t="shared" si="52"/>
        <v>-0.18649027989300107</v>
      </c>
      <c r="M228" s="16">
        <f t="shared" si="53"/>
        <v>24.286213933417521</v>
      </c>
      <c r="N228" s="17">
        <f t="shared" si="46"/>
        <v>1.6357421900000002E-2</v>
      </c>
      <c r="O228" s="18">
        <f t="shared" si="54"/>
        <v>-0.64469213837910011</v>
      </c>
      <c r="P228" s="19">
        <f t="shared" si="55"/>
        <v>-7.1942981305154046</v>
      </c>
      <c r="Q228" s="17">
        <f t="shared" si="44"/>
        <v>24.291572538661544</v>
      </c>
      <c r="R228" s="19">
        <f t="shared" si="45"/>
        <v>-5.3586052440230958E-3</v>
      </c>
      <c r="S228" s="17">
        <f t="shared" si="47"/>
        <v>4.5921515481095687E-2</v>
      </c>
      <c r="T228" s="18">
        <f t="shared" si="56"/>
        <v>7.1961250840598826E-3</v>
      </c>
      <c r="U228" s="19">
        <f t="shared" si="57"/>
        <v>-7.2300258340624131E-3</v>
      </c>
    </row>
    <row r="229" spans="1:21" x14ac:dyDescent="0.25">
      <c r="A229">
        <v>2.2599999999999998</v>
      </c>
      <c r="B229" s="1">
        <v>-8.7890625E-3</v>
      </c>
      <c r="C229" s="1">
        <v>1.953125E-3</v>
      </c>
      <c r="D229" s="1">
        <v>1.0229492188</v>
      </c>
      <c r="E229" s="2">
        <v>-1.9618320465000001</v>
      </c>
      <c r="F229" s="2">
        <v>-3.7709922791000001</v>
      </c>
      <c r="G229" s="2">
        <v>0.25954198839999998</v>
      </c>
      <c r="H229" s="3">
        <f t="shared" si="48"/>
        <v>-0.10731909202350008</v>
      </c>
      <c r="I229" s="3">
        <f t="shared" si="49"/>
        <v>-0.16376001006820012</v>
      </c>
      <c r="J229" s="3">
        <f t="shared" si="50"/>
        <v>21.505233887015191</v>
      </c>
      <c r="K229" s="4">
        <f t="shared" si="51"/>
        <v>-0.12552140772500703</v>
      </c>
      <c r="L229" s="4">
        <f t="shared" si="52"/>
        <v>-0.18813206700541407</v>
      </c>
      <c r="M229" s="16">
        <f t="shared" si="53"/>
        <v>24.50176542389902</v>
      </c>
      <c r="N229" s="17">
        <f t="shared" si="46"/>
        <v>2.2949218800000004E-2</v>
      </c>
      <c r="O229" s="18">
        <f t="shared" si="54"/>
        <v>-0.64276611298480013</v>
      </c>
      <c r="P229" s="19">
        <f t="shared" si="55"/>
        <v>-7.2573835848322359</v>
      </c>
      <c r="Q229" s="17">
        <f t="shared" si="44"/>
        <v>24.50687787707054</v>
      </c>
      <c r="R229" s="19">
        <f t="shared" si="45"/>
        <v>-5.1124531715203148E-3</v>
      </c>
      <c r="S229" s="17">
        <f t="shared" si="47"/>
        <v>5.2513312381095689E-2</v>
      </c>
      <c r="T229" s="18">
        <f t="shared" si="56"/>
        <v>1.2019431649307261E-2</v>
      </c>
      <c r="U229" s="19">
        <f t="shared" si="57"/>
        <v>-6.288463554127423E-3</v>
      </c>
    </row>
    <row r="230" spans="1:21" x14ac:dyDescent="0.25">
      <c r="A230">
        <v>2.27</v>
      </c>
      <c r="B230" s="1">
        <v>-2.6123046899999999E-2</v>
      </c>
      <c r="C230" s="1">
        <v>-1.9042968800000001E-2</v>
      </c>
      <c r="D230" s="1">
        <v>1.0144042969</v>
      </c>
      <c r="E230" s="2">
        <v>1.6641221046000001</v>
      </c>
      <c r="F230" s="2">
        <v>-4.5648856162999998</v>
      </c>
      <c r="G230" s="2">
        <v>0.58015270230000004</v>
      </c>
      <c r="H230" s="3">
        <f t="shared" si="48"/>
        <v>-0.10902978538410008</v>
      </c>
      <c r="I230" s="3">
        <f t="shared" si="49"/>
        <v>-0.16459741241440012</v>
      </c>
      <c r="J230" s="3">
        <f t="shared" si="50"/>
        <v>21.605064209284492</v>
      </c>
      <c r="K230" s="4">
        <f t="shared" si="51"/>
        <v>-0.12661888331322302</v>
      </c>
      <c r="L230" s="4">
        <f t="shared" si="52"/>
        <v>-0.18978844884441406</v>
      </c>
      <c r="M230" s="16">
        <f t="shared" si="53"/>
        <v>24.718301579907898</v>
      </c>
      <c r="N230" s="17">
        <f t="shared" si="46"/>
        <v>1.4404296900000002E-2</v>
      </c>
      <c r="O230" s="18">
        <f t="shared" si="54"/>
        <v>-0.64093579071550011</v>
      </c>
      <c r="P230" s="19">
        <f t="shared" si="55"/>
        <v>-7.3202849781135502</v>
      </c>
      <c r="Q230" s="17">
        <f t="shared" si="44"/>
        <v>24.723132674135766</v>
      </c>
      <c r="R230" s="19">
        <f t="shared" si="45"/>
        <v>-4.8310942278675384E-3</v>
      </c>
      <c r="S230" s="17">
        <f t="shared" si="47"/>
        <v>4.3968390481095687E-2</v>
      </c>
      <c r="T230" s="18">
        <f t="shared" si="56"/>
        <v>1.6747035089554638E-2</v>
      </c>
      <c r="U230" s="19">
        <f t="shared" si="57"/>
        <v>-4.8789066839231895E-3</v>
      </c>
    </row>
    <row r="231" spans="1:21" x14ac:dyDescent="0.25">
      <c r="A231">
        <v>2.2799999999999998</v>
      </c>
      <c r="B231" s="1">
        <v>-3.1738281000000001E-3</v>
      </c>
      <c r="C231" s="1">
        <v>-2.34375E-2</v>
      </c>
      <c r="D231" s="1">
        <v>0.9672851563</v>
      </c>
      <c r="E231" s="2">
        <v>5.8625955581999998</v>
      </c>
      <c r="F231" s="2">
        <v>-3.3969466686000001</v>
      </c>
      <c r="G231" s="2">
        <v>3.5343511104999998</v>
      </c>
      <c r="H231" s="3">
        <f t="shared" si="48"/>
        <v>-0.11046533225910007</v>
      </c>
      <c r="I231" s="3">
        <f t="shared" si="49"/>
        <v>-0.16667895538560012</v>
      </c>
      <c r="J231" s="3">
        <f t="shared" si="50"/>
        <v>21.702166992491293</v>
      </c>
      <c r="K231" s="4">
        <f t="shared" si="51"/>
        <v>-0.12772335719244851</v>
      </c>
      <c r="L231" s="4">
        <f t="shared" si="52"/>
        <v>-0.19146522741194807</v>
      </c>
      <c r="M231" s="16">
        <f t="shared" si="53"/>
        <v>24.935796561600409</v>
      </c>
      <c r="N231" s="17">
        <f t="shared" si="46"/>
        <v>-3.2714843699999996E-2</v>
      </c>
      <c r="O231" s="18">
        <f t="shared" si="54"/>
        <v>-0.64183300750870009</v>
      </c>
      <c r="P231" s="19">
        <f t="shared" si="55"/>
        <v>-7.3831406492265357</v>
      </c>
      <c r="Q231" s="17">
        <f t="shared" si="44"/>
        <v>24.940336929857196</v>
      </c>
      <c r="R231" s="19">
        <f t="shared" si="45"/>
        <v>-4.540368256787275E-3</v>
      </c>
      <c r="S231" s="17">
        <f t="shared" si="47"/>
        <v>-3.1507501189043108E-3</v>
      </c>
      <c r="T231" s="18">
        <f t="shared" si="56"/>
        <v>1.8747099467302016E-2</v>
      </c>
      <c r="U231" s="19">
        <f t="shared" si="57"/>
        <v>-3.1396940906372132E-3</v>
      </c>
    </row>
    <row r="232" spans="1:21" x14ac:dyDescent="0.25">
      <c r="A232">
        <v>2.29</v>
      </c>
      <c r="B232" s="1">
        <v>3.90625E-3</v>
      </c>
      <c r="C232" s="1">
        <v>-1.7333984399999999E-2</v>
      </c>
      <c r="D232" s="1">
        <v>0.9645996094</v>
      </c>
      <c r="E232" s="2">
        <v>5.4580154418999998</v>
      </c>
      <c r="F232" s="2">
        <v>-0.40458016400000002</v>
      </c>
      <c r="G232" s="2">
        <v>1.3816794205</v>
      </c>
      <c r="H232" s="3">
        <f t="shared" si="48"/>
        <v>-0.11042944358600007</v>
      </c>
      <c r="I232" s="3">
        <f t="shared" si="49"/>
        <v>-0.16867675812120012</v>
      </c>
      <c r="J232" s="3">
        <f t="shared" si="50"/>
        <v>21.796829346010593</v>
      </c>
      <c r="K232" s="4">
        <f t="shared" si="51"/>
        <v>-0.12883118068104901</v>
      </c>
      <c r="L232" s="4">
        <f t="shared" si="52"/>
        <v>-0.19315701940722257</v>
      </c>
      <c r="M232" s="16">
        <f t="shared" si="53"/>
        <v>25.154246720294889</v>
      </c>
      <c r="N232" s="17">
        <f t="shared" si="46"/>
        <v>-3.5400390599999998E-2</v>
      </c>
      <c r="O232" s="18">
        <f t="shared" si="54"/>
        <v>-0.6451706539894001</v>
      </c>
      <c r="P232" s="19">
        <f t="shared" si="55"/>
        <v>-7.446203828639943</v>
      </c>
      <c r="Q232" s="17">
        <f t="shared" si="44"/>
        <v>25.158490644234863</v>
      </c>
      <c r="R232" s="19">
        <f t="shared" si="45"/>
        <v>-4.2439239399740813E-3</v>
      </c>
      <c r="S232" s="17">
        <f t="shared" si="47"/>
        <v>-5.8362970189043128E-3</v>
      </c>
      <c r="T232" s="18">
        <f t="shared" si="56"/>
        <v>1.8306734157549395E-2</v>
      </c>
      <c r="U232" s="19">
        <f t="shared" si="57"/>
        <v>-1.3240562430194935E-3</v>
      </c>
    </row>
    <row r="233" spans="1:21" x14ac:dyDescent="0.25">
      <c r="A233">
        <v>2.2999999999999998</v>
      </c>
      <c r="B233" s="1">
        <v>-1.8310546899999999E-2</v>
      </c>
      <c r="C233" s="1">
        <v>-3.1738281000000001E-3</v>
      </c>
      <c r="D233" s="1">
        <v>1.0021972656</v>
      </c>
      <c r="E233" s="2">
        <v>-1.3129770756000001</v>
      </c>
      <c r="F233" s="2">
        <v>1.8015266418</v>
      </c>
      <c r="G233" s="2">
        <v>-1.1679389477</v>
      </c>
      <c r="H233" s="3">
        <f t="shared" si="48"/>
        <v>-0.11113525413410007</v>
      </c>
      <c r="I233" s="3">
        <f t="shared" si="49"/>
        <v>-0.16968164093370011</v>
      </c>
      <c r="J233" s="3">
        <f t="shared" si="50"/>
        <v>21.893202392885595</v>
      </c>
      <c r="K233" s="4">
        <f t="shared" si="51"/>
        <v>-0.12995174464818351</v>
      </c>
      <c r="L233" s="4">
        <f t="shared" si="52"/>
        <v>-0.19485186193958809</v>
      </c>
      <c r="M233" s="16">
        <f t="shared" si="53"/>
        <v>25.373675622885859</v>
      </c>
      <c r="N233" s="17">
        <f t="shared" si="46"/>
        <v>2.1972655999999979E-3</v>
      </c>
      <c r="O233" s="18">
        <f t="shared" si="54"/>
        <v>-0.64679760711440015</v>
      </c>
      <c r="P233" s="19">
        <f t="shared" si="55"/>
        <v>-7.5095102734340289</v>
      </c>
      <c r="Q233" s="17">
        <f t="shared" si="44"/>
        <v>25.377593817268735</v>
      </c>
      <c r="R233" s="19">
        <f t="shared" si="45"/>
        <v>-3.9181943828765498E-3</v>
      </c>
      <c r="S233" s="17">
        <f t="shared" si="47"/>
        <v>3.1761359181095683E-2</v>
      </c>
      <c r="T233" s="18">
        <f t="shared" si="56"/>
        <v>1.9577062203496774E-2</v>
      </c>
      <c r="U233" s="19">
        <f t="shared" si="57"/>
        <v>5.3224977867176882E-4</v>
      </c>
    </row>
    <row r="234" spans="1:21" x14ac:dyDescent="0.25">
      <c r="A234">
        <v>2.31</v>
      </c>
      <c r="B234" s="1">
        <v>-1.9287109399999999E-2</v>
      </c>
      <c r="C234" s="1">
        <v>1.1230468800000001E-2</v>
      </c>
      <c r="D234" s="1">
        <v>1.0258789063</v>
      </c>
      <c r="E234" s="2">
        <v>-7.5572519301999996</v>
      </c>
      <c r="F234" s="2">
        <v>0.2748091459</v>
      </c>
      <c r="G234" s="2">
        <v>-1.2213740349</v>
      </c>
      <c r="H234" s="3">
        <f t="shared" si="48"/>
        <v>-0.11297753929280006</v>
      </c>
      <c r="I234" s="3">
        <f t="shared" si="49"/>
        <v>-0.16928686553940012</v>
      </c>
      <c r="J234" s="3">
        <f t="shared" si="50"/>
        <v>21.992578125308693</v>
      </c>
      <c r="K234" s="4">
        <f t="shared" si="51"/>
        <v>-0.13109408107628001</v>
      </c>
      <c r="L234" s="4">
        <f t="shared" si="52"/>
        <v>-0.19654359412036659</v>
      </c>
      <c r="M234" s="16">
        <f t="shared" si="53"/>
        <v>25.594101871668247</v>
      </c>
      <c r="N234" s="17">
        <f t="shared" si="46"/>
        <v>2.5878906300000004E-2</v>
      </c>
      <c r="O234" s="18">
        <f t="shared" si="54"/>
        <v>-0.64542187469130019</v>
      </c>
      <c r="P234" s="19">
        <f t="shared" si="55"/>
        <v>-7.5728290280425083</v>
      </c>
      <c r="Q234" s="17">
        <f t="shared" si="44"/>
        <v>25.597646448958844</v>
      </c>
      <c r="R234" s="19">
        <f t="shared" si="45"/>
        <v>-3.5445772905973172E-3</v>
      </c>
      <c r="S234" s="17">
        <f t="shared" si="47"/>
        <v>5.5442999881095689E-2</v>
      </c>
      <c r="T234" s="18">
        <f t="shared" si="56"/>
        <v>2.3850075797544154E-2</v>
      </c>
      <c r="U234" s="19">
        <f t="shared" si="57"/>
        <v>2.6601795407227746E-3</v>
      </c>
    </row>
    <row r="235" spans="1:21" x14ac:dyDescent="0.25">
      <c r="A235">
        <v>2.3199999999999998</v>
      </c>
      <c r="B235" s="1">
        <v>-3.1982421900000002E-2</v>
      </c>
      <c r="C235" s="1">
        <v>-6.5917969000000003E-3</v>
      </c>
      <c r="D235" s="1">
        <v>1.0168457031</v>
      </c>
      <c r="E235" s="2">
        <v>-8.5419845580999993</v>
      </c>
      <c r="F235" s="2">
        <v>-0.37404580120000003</v>
      </c>
      <c r="G235" s="2">
        <v>0.83969469070000002</v>
      </c>
      <c r="H235" s="3">
        <f t="shared" si="48"/>
        <v>-0.11548974632650007</v>
      </c>
      <c r="I235" s="3">
        <f t="shared" si="49"/>
        <v>-0.16905957061630011</v>
      </c>
      <c r="J235" s="3">
        <f t="shared" si="50"/>
        <v>22.092671631169292</v>
      </c>
      <c r="K235" s="4">
        <f t="shared" si="51"/>
        <v>-0.13226405178173251</v>
      </c>
      <c r="L235" s="4">
        <f t="shared" si="52"/>
        <v>-0.19823777869371709</v>
      </c>
      <c r="M235" s="16">
        <f t="shared" si="53"/>
        <v>25.815525167569771</v>
      </c>
      <c r="N235" s="17">
        <f t="shared" si="46"/>
        <v>1.6845703099999998E-2</v>
      </c>
      <c r="O235" s="18">
        <f t="shared" si="54"/>
        <v>-0.64332836883070021</v>
      </c>
      <c r="P235" s="19">
        <f t="shared" si="55"/>
        <v>-7.6359777899750867</v>
      </c>
      <c r="Q235" s="17">
        <f t="shared" si="44"/>
        <v>25.818648539305162</v>
      </c>
      <c r="R235" s="19">
        <f t="shared" si="45"/>
        <v>-3.1233717353913448E-3</v>
      </c>
      <c r="S235" s="17">
        <f t="shared" si="47"/>
        <v>4.6409796681095683E-2</v>
      </c>
      <c r="T235" s="18">
        <f t="shared" si="56"/>
        <v>2.8840862829091533E-2</v>
      </c>
      <c r="U235" s="19">
        <f t="shared" si="57"/>
        <v>5.2420355334279242E-3</v>
      </c>
    </row>
    <row r="236" spans="1:21" x14ac:dyDescent="0.25">
      <c r="A236">
        <v>2.33</v>
      </c>
      <c r="B236" s="1">
        <v>-2.9541015600000001E-2</v>
      </c>
      <c r="C236" s="1">
        <v>-8.0566405999999997E-3</v>
      </c>
      <c r="D236" s="1">
        <v>1.0100097656</v>
      </c>
      <c r="E236" s="2">
        <v>-5.0458016395999996</v>
      </c>
      <c r="F236" s="2">
        <v>1.3893129825999999</v>
      </c>
      <c r="G236" s="2">
        <v>2.5038168430000001</v>
      </c>
      <c r="H236" s="3">
        <f t="shared" si="48"/>
        <v>-0.11850439476400007</v>
      </c>
      <c r="I236" s="3">
        <f t="shared" si="49"/>
        <v>-0.16977734405380013</v>
      </c>
      <c r="J236" s="3">
        <f t="shared" si="50"/>
        <v>22.191987549135593</v>
      </c>
      <c r="K236" s="4">
        <f t="shared" si="51"/>
        <v>-0.133459981959829</v>
      </c>
      <c r="L236" s="4">
        <f t="shared" si="52"/>
        <v>-0.19994404578658659</v>
      </c>
      <c r="M236" s="16">
        <f t="shared" si="53"/>
        <v>26.037933308441993</v>
      </c>
      <c r="N236" s="17">
        <f t="shared" si="46"/>
        <v>1.0009765599999998E-2</v>
      </c>
      <c r="O236" s="18">
        <f t="shared" si="54"/>
        <v>-0.64201245086440017</v>
      </c>
      <c r="P236" s="19">
        <f t="shared" si="55"/>
        <v>-7.6989594901401466</v>
      </c>
      <c r="Q236" s="17">
        <f t="shared" si="44"/>
        <v>26.040600088307713</v>
      </c>
      <c r="R236" s="19">
        <f t="shared" si="45"/>
        <v>-2.6667798657200592E-3</v>
      </c>
      <c r="S236" s="17">
        <f t="shared" si="47"/>
        <v>3.9573859181095683E-2</v>
      </c>
      <c r="T236" s="18">
        <f t="shared" si="56"/>
        <v>3.3054061966338907E-2</v>
      </c>
      <c r="U236" s="19">
        <f t="shared" si="57"/>
        <v>8.2748868484040158E-3</v>
      </c>
    </row>
    <row r="237" spans="1:21" x14ac:dyDescent="0.25">
      <c r="A237">
        <v>2.34</v>
      </c>
      <c r="B237" s="1">
        <v>-1.48925781E-2</v>
      </c>
      <c r="C237" s="1">
        <v>-2.6611328100000001E-2</v>
      </c>
      <c r="D237" s="1">
        <v>0.9829101563</v>
      </c>
      <c r="E237" s="2">
        <v>-0.97709922790000003</v>
      </c>
      <c r="F237" s="2">
        <v>2.5801527499999999</v>
      </c>
      <c r="G237" s="2">
        <v>3.0152671337000001</v>
      </c>
      <c r="H237" s="3">
        <f t="shared" si="48"/>
        <v>-0.12068164085530007</v>
      </c>
      <c r="I237" s="3">
        <f t="shared" si="49"/>
        <v>-0.17147607452010014</v>
      </c>
      <c r="J237" s="3">
        <f t="shared" si="50"/>
        <v>22.289640625308692</v>
      </c>
      <c r="K237" s="4">
        <f t="shared" si="51"/>
        <v>-0.13467337795821349</v>
      </c>
      <c r="L237" s="4">
        <f t="shared" si="52"/>
        <v>-0.20166801795755659</v>
      </c>
      <c r="M237" s="16">
        <f t="shared" si="53"/>
        <v>26.261312357517365</v>
      </c>
      <c r="N237" s="17">
        <f t="shared" si="46"/>
        <v>-1.7089843699999996E-2</v>
      </c>
      <c r="O237" s="18">
        <f t="shared" si="54"/>
        <v>-0.64235937469130022</v>
      </c>
      <c r="P237" s="19">
        <f t="shared" si="55"/>
        <v>-7.7618937095923757</v>
      </c>
      <c r="Q237" s="17">
        <f t="shared" si="44"/>
        <v>26.263501095966475</v>
      </c>
      <c r="R237" s="19">
        <f t="shared" si="45"/>
        <v>-2.1887384491101614E-3</v>
      </c>
      <c r="S237" s="17">
        <f t="shared" si="47"/>
        <v>1.2474249881095689E-2</v>
      </c>
      <c r="T237" s="18">
        <f t="shared" si="56"/>
        <v>3.5604419310386284E-2</v>
      </c>
      <c r="U237" s="19">
        <f t="shared" si="57"/>
        <v>1.1639152430963549E-2</v>
      </c>
    </row>
    <row r="238" spans="1:21" x14ac:dyDescent="0.25">
      <c r="A238">
        <v>2.35</v>
      </c>
      <c r="B238" s="1">
        <v>-1.19628906E-2</v>
      </c>
      <c r="C238" s="1">
        <v>-1.09863281E-2</v>
      </c>
      <c r="D238" s="1">
        <v>0.9870605469</v>
      </c>
      <c r="E238" s="2">
        <v>0.72519083019999997</v>
      </c>
      <c r="F238" s="2">
        <v>4.9694657325999998</v>
      </c>
      <c r="G238" s="2">
        <v>1.1908396530000001</v>
      </c>
      <c r="H238" s="3">
        <f t="shared" si="48"/>
        <v>-0.12199755882160007</v>
      </c>
      <c r="I238" s="3">
        <f t="shared" si="49"/>
        <v>-0.17331835967390014</v>
      </c>
      <c r="J238" s="3">
        <f t="shared" si="50"/>
        <v>22.386169189765493</v>
      </c>
      <c r="K238" s="4">
        <f t="shared" si="51"/>
        <v>-0.1358981387026795</v>
      </c>
      <c r="L238" s="4">
        <f t="shared" si="52"/>
        <v>-0.20340837928867059</v>
      </c>
      <c r="M238" s="16">
        <f t="shared" si="53"/>
        <v>26.485656692237303</v>
      </c>
      <c r="N238" s="17">
        <f t="shared" si="46"/>
        <v>-1.2939453099999998E-2</v>
      </c>
      <c r="O238" s="18">
        <f t="shared" si="54"/>
        <v>-0.64383081023450017</v>
      </c>
      <c r="P238" s="19">
        <f t="shared" si="55"/>
        <v>-7.8249170286537399</v>
      </c>
      <c r="Q238" s="17">
        <f t="shared" si="44"/>
        <v>26.487351562281461</v>
      </c>
      <c r="R238" s="19">
        <f t="shared" si="45"/>
        <v>-1.6948700441581366E-3</v>
      </c>
      <c r="S238" s="17">
        <f t="shared" si="47"/>
        <v>1.6624640481095687E-2</v>
      </c>
      <c r="T238" s="18">
        <f t="shared" si="56"/>
        <v>3.7030264938133661E-2</v>
      </c>
      <c r="U238" s="19">
        <f t="shared" si="57"/>
        <v>1.5198251959141026E-2</v>
      </c>
    </row>
    <row r="239" spans="1:21" x14ac:dyDescent="0.25">
      <c r="A239">
        <v>2.36</v>
      </c>
      <c r="B239" s="1">
        <v>-7.5683594000000003E-3</v>
      </c>
      <c r="C239" s="1">
        <v>-1.8310546899999999E-2</v>
      </c>
      <c r="D239" s="1">
        <v>0.9829101563</v>
      </c>
      <c r="E239" s="2">
        <v>0.79389314649999998</v>
      </c>
      <c r="F239" s="2">
        <v>2.7099237442000002</v>
      </c>
      <c r="G239" s="2">
        <v>0.93893127440000002</v>
      </c>
      <c r="H239" s="3">
        <f t="shared" si="48"/>
        <v>-0.12295459007160008</v>
      </c>
      <c r="I239" s="3">
        <f t="shared" si="49"/>
        <v>-0.17475390654890013</v>
      </c>
      <c r="J239" s="3">
        <f t="shared" si="50"/>
        <v>22.482697754222293</v>
      </c>
      <c r="K239" s="4">
        <f t="shared" si="51"/>
        <v>-0.1371290005213765</v>
      </c>
      <c r="L239" s="4">
        <f t="shared" si="52"/>
        <v>-0.2051619596139436</v>
      </c>
      <c r="M239" s="16">
        <f t="shared" si="53"/>
        <v>26.710967628519768</v>
      </c>
      <c r="N239" s="17">
        <f t="shared" si="46"/>
        <v>-1.7089843699999996E-2</v>
      </c>
      <c r="O239" s="18">
        <f t="shared" si="54"/>
        <v>-0.64530224577770012</v>
      </c>
      <c r="P239" s="19">
        <f t="shared" si="55"/>
        <v>-7.8880845483983375</v>
      </c>
      <c r="Q239" s="17">
        <f t="shared" si="44"/>
        <v>26.712151487252665</v>
      </c>
      <c r="R239" s="19">
        <f t="shared" si="45"/>
        <v>-1.1838587328973915E-3</v>
      </c>
      <c r="S239" s="17">
        <f t="shared" si="47"/>
        <v>1.2474249881095689E-2</v>
      </c>
      <c r="T239" s="18">
        <f t="shared" si="56"/>
        <v>3.8456110565881038E-2</v>
      </c>
      <c r="U239" s="19">
        <f t="shared" si="57"/>
        <v>1.8897084358837746E-2</v>
      </c>
    </row>
    <row r="240" spans="1:21" x14ac:dyDescent="0.25">
      <c r="A240">
        <v>2.37</v>
      </c>
      <c r="B240" s="1">
        <v>2.1972656000000001E-3</v>
      </c>
      <c r="C240" s="1">
        <v>-6.3476562999999998E-3</v>
      </c>
      <c r="D240" s="1">
        <v>0.9924316406</v>
      </c>
      <c r="E240" s="2">
        <v>-1.0534350872</v>
      </c>
      <c r="F240" s="2">
        <v>2</v>
      </c>
      <c r="G240" s="2">
        <v>1.2595419884000001</v>
      </c>
      <c r="H240" s="3">
        <f t="shared" si="48"/>
        <v>-0.12321777366780008</v>
      </c>
      <c r="I240" s="3">
        <f t="shared" si="49"/>
        <v>-0.17596215850570013</v>
      </c>
      <c r="J240" s="3">
        <f t="shared" si="50"/>
        <v>22.579489502270395</v>
      </c>
      <c r="K240" s="4">
        <f t="shared" si="51"/>
        <v>-0.1383657839709635</v>
      </c>
      <c r="L240" s="4">
        <f t="shared" si="52"/>
        <v>-0.20692445229277509</v>
      </c>
      <c r="M240" s="16">
        <f t="shared" si="53"/>
        <v>26.937248815046367</v>
      </c>
      <c r="N240" s="17">
        <f t="shared" si="46"/>
        <v>-7.5683594000000021E-3</v>
      </c>
      <c r="O240" s="18">
        <f t="shared" si="54"/>
        <v>-0.64651049772960012</v>
      </c>
      <c r="P240" s="19">
        <f t="shared" si="55"/>
        <v>-7.951383372830195</v>
      </c>
      <c r="Q240" s="17">
        <f t="shared" si="44"/>
        <v>26.9379008708801</v>
      </c>
      <c r="R240" s="19">
        <f t="shared" si="45"/>
        <v>-6.5205583373284526E-4</v>
      </c>
      <c r="S240" s="17">
        <f t="shared" si="47"/>
        <v>2.1995734181095683E-2</v>
      </c>
      <c r="T240" s="18">
        <f t="shared" si="56"/>
        <v>4.0145139784928417E-2</v>
      </c>
      <c r="U240" s="19">
        <f t="shared" si="57"/>
        <v>2.2748545626027409E-2</v>
      </c>
    </row>
    <row r="241" spans="1:21" x14ac:dyDescent="0.25">
      <c r="A241">
        <v>2.38</v>
      </c>
      <c r="B241" s="1">
        <v>-2.0996093800000001E-2</v>
      </c>
      <c r="C241" s="1">
        <v>-5.3710937999999998E-3</v>
      </c>
      <c r="D241" s="1">
        <v>0.9924316406</v>
      </c>
      <c r="E241" s="2">
        <v>-3.2977099419</v>
      </c>
      <c r="F241" s="2">
        <v>1.8167939185999999</v>
      </c>
      <c r="G241" s="2">
        <v>-0.44274811739999997</v>
      </c>
      <c r="H241" s="3">
        <f t="shared" si="48"/>
        <v>-0.12413891624960008</v>
      </c>
      <c r="I241" s="3">
        <f t="shared" si="49"/>
        <v>-0.17653637726060012</v>
      </c>
      <c r="J241" s="3">
        <f t="shared" si="50"/>
        <v>22.676747803049196</v>
      </c>
      <c r="K241" s="4">
        <f t="shared" si="51"/>
        <v>-0.1396170425182435</v>
      </c>
      <c r="L241" s="4">
        <f t="shared" si="52"/>
        <v>-0.20869496010836208</v>
      </c>
      <c r="M241" s="16">
        <f t="shared" si="53"/>
        <v>27.164497380723351</v>
      </c>
      <c r="N241" s="17">
        <f t="shared" si="46"/>
        <v>-7.5683594000000021E-3</v>
      </c>
      <c r="O241" s="18">
        <f t="shared" si="54"/>
        <v>-0.64725219695080016</v>
      </c>
      <c r="P241" s="19">
        <f t="shared" si="55"/>
        <v>-8.0147777448695354</v>
      </c>
      <c r="Q241" s="17">
        <f t="shared" si="44"/>
        <v>27.164599713163739</v>
      </c>
      <c r="R241" s="19">
        <f t="shared" si="45"/>
        <v>-1.0233244038815315E-4</v>
      </c>
      <c r="S241" s="17">
        <f t="shared" si="47"/>
        <v>2.1995734181095683E-2</v>
      </c>
      <c r="T241" s="18">
        <f t="shared" si="56"/>
        <v>4.2300721734675792E-2</v>
      </c>
      <c r="U241" s="19">
        <f t="shared" si="57"/>
        <v>2.6788392840488014E-2</v>
      </c>
    </row>
    <row r="242" spans="1:21" x14ac:dyDescent="0.25">
      <c r="A242">
        <v>2.39</v>
      </c>
      <c r="B242" s="1">
        <v>-1.9287109399999999E-2</v>
      </c>
      <c r="C242" s="1">
        <v>-1.5625E-2</v>
      </c>
      <c r="D242" s="1">
        <v>0.9711914063</v>
      </c>
      <c r="E242" s="2">
        <v>-3.7862596512</v>
      </c>
      <c r="F242" s="2">
        <v>0.96183204649999998</v>
      </c>
      <c r="G242" s="2">
        <v>0.97709922790000003</v>
      </c>
      <c r="H242" s="3">
        <f t="shared" si="48"/>
        <v>-0.12611279320640009</v>
      </c>
      <c r="I242" s="3">
        <f t="shared" si="49"/>
        <v>-0.17756518585680012</v>
      </c>
      <c r="J242" s="3">
        <f t="shared" si="50"/>
        <v>22.772965332347297</v>
      </c>
      <c r="K242" s="4">
        <f t="shared" si="51"/>
        <v>-0.14088863797961051</v>
      </c>
      <c r="L242" s="4">
        <f t="shared" si="52"/>
        <v>-0.21048030190834857</v>
      </c>
      <c r="M242" s="16">
        <f t="shared" si="53"/>
        <v>27.392700644886681</v>
      </c>
      <c r="N242" s="17">
        <f t="shared" si="46"/>
        <v>-2.8808593699999996E-2</v>
      </c>
      <c r="O242" s="18">
        <f t="shared" si="54"/>
        <v>-0.64903466765270013</v>
      </c>
      <c r="P242" s="19">
        <f t="shared" si="55"/>
        <v>-8.0782958012351074</v>
      </c>
      <c r="Q242" s="17">
        <f t="shared" si="44"/>
        <v>27.392248014103615</v>
      </c>
      <c r="R242" s="19">
        <f t="shared" si="45"/>
        <v>4.5263078306589932E-4</v>
      </c>
      <c r="S242" s="17">
        <f t="shared" si="47"/>
        <v>7.5549988109568922E-4</v>
      </c>
      <c r="T242" s="18">
        <f t="shared" si="56"/>
        <v>4.341553220372317E-2</v>
      </c>
      <c r="U242" s="19">
        <f t="shared" si="57"/>
        <v>3.0988489283469561E-2</v>
      </c>
    </row>
    <row r="243" spans="1:21" x14ac:dyDescent="0.25">
      <c r="A243">
        <v>2.4</v>
      </c>
      <c r="B243" s="1">
        <v>-2.34375E-2</v>
      </c>
      <c r="C243" s="1">
        <v>-2.3925781300000001E-2</v>
      </c>
      <c r="D243" s="1">
        <v>0.9619140625</v>
      </c>
      <c r="E243" s="2">
        <v>-4.4656486511000004</v>
      </c>
      <c r="F243" s="2">
        <v>1.4732824326</v>
      </c>
      <c r="G243" s="2">
        <v>1.1984733391</v>
      </c>
      <c r="H243" s="3">
        <f t="shared" si="48"/>
        <v>-0.1282062990670001</v>
      </c>
      <c r="I243" s="3">
        <f t="shared" si="49"/>
        <v>-0.17950317414050013</v>
      </c>
      <c r="J243" s="3">
        <f t="shared" si="50"/>
        <v>22.867687500318496</v>
      </c>
      <c r="K243" s="4">
        <f t="shared" si="51"/>
        <v>-0.14218134794294901</v>
      </c>
      <c r="L243" s="4">
        <f t="shared" si="52"/>
        <v>-0.21228705728259056</v>
      </c>
      <c r="M243" s="16">
        <f t="shared" si="53"/>
        <v>27.621855856071502</v>
      </c>
      <c r="N243" s="17">
        <f t="shared" si="46"/>
        <v>-3.80859375E-2</v>
      </c>
      <c r="O243" s="18">
        <f t="shared" si="54"/>
        <v>-0.65231249968150018</v>
      </c>
      <c r="P243" s="19">
        <f t="shared" si="55"/>
        <v>-8.1420618124344823</v>
      </c>
      <c r="Q243" s="17">
        <f t="shared" si="44"/>
        <v>27.620845773699699</v>
      </c>
      <c r="R243" s="19">
        <f t="shared" si="45"/>
        <v>1.0100823718026675E-3</v>
      </c>
      <c r="S243" s="17">
        <f t="shared" si="47"/>
        <v>-8.5218439189043149E-3</v>
      </c>
      <c r="T243" s="18">
        <f t="shared" si="56"/>
        <v>4.3034981345870547E-2</v>
      </c>
      <c r="U243" s="19">
        <f t="shared" si="57"/>
        <v>3.5224564447399652E-2</v>
      </c>
    </row>
    <row r="244" spans="1:21" x14ac:dyDescent="0.25">
      <c r="A244">
        <v>2.41</v>
      </c>
      <c r="B244" s="1">
        <v>-2.0019531300000001E-2</v>
      </c>
      <c r="C244" s="1">
        <v>-2.3925781300000001E-2</v>
      </c>
      <c r="D244" s="1">
        <v>0.9904785156</v>
      </c>
      <c r="E244" s="2">
        <v>-6.6641221045999997</v>
      </c>
      <c r="F244" s="2">
        <v>0.99236640929999997</v>
      </c>
      <c r="G244" s="2">
        <v>0.25190839770000001</v>
      </c>
      <c r="H244" s="3">
        <f t="shared" si="48"/>
        <v>-0.1303356936007001</v>
      </c>
      <c r="I244" s="3">
        <f t="shared" si="49"/>
        <v>-0.18184790070790013</v>
      </c>
      <c r="J244" s="3">
        <f t="shared" si="50"/>
        <v>22.963354736645396</v>
      </c>
      <c r="K244" s="4">
        <f t="shared" si="51"/>
        <v>-0.143494095748115</v>
      </c>
      <c r="L244" s="4">
        <f t="shared" si="52"/>
        <v>-0.21411301309632857</v>
      </c>
      <c r="M244" s="16">
        <f t="shared" si="53"/>
        <v>27.851974737910599</v>
      </c>
      <c r="N244" s="17">
        <f t="shared" si="46"/>
        <v>-9.5214844000000021E-3</v>
      </c>
      <c r="O244" s="18">
        <f t="shared" si="54"/>
        <v>-0.65464526335460016</v>
      </c>
      <c r="P244" s="19">
        <f t="shared" si="55"/>
        <v>-8.2061027428232514</v>
      </c>
      <c r="Q244" s="17">
        <f t="shared" si="44"/>
        <v>27.85039299195202</v>
      </c>
      <c r="R244" s="19">
        <f t="shared" si="45"/>
        <v>1.5817459585782956E-3</v>
      </c>
      <c r="S244" s="17">
        <f t="shared" si="47"/>
        <v>2.0042609181095683E-2</v>
      </c>
      <c r="T244" s="18">
        <f t="shared" si="56"/>
        <v>4.3599498843717922E-2</v>
      </c>
      <c r="U244" s="19">
        <f t="shared" si="57"/>
        <v>3.9469653976689487E-2</v>
      </c>
    </row>
    <row r="245" spans="1:21" x14ac:dyDescent="0.25">
      <c r="A245">
        <v>2.42</v>
      </c>
      <c r="B245" s="1">
        <v>-1.8310546899999999E-2</v>
      </c>
      <c r="C245" s="1">
        <v>-6.5917969000000003E-3</v>
      </c>
      <c r="D245" s="1">
        <v>0.9904785156</v>
      </c>
      <c r="E245" s="2">
        <v>-8.7404584884999998</v>
      </c>
      <c r="F245" s="2">
        <v>1.6335878371999999</v>
      </c>
      <c r="G245" s="2">
        <v>0.31297709940000001</v>
      </c>
      <c r="H245" s="3">
        <f t="shared" si="48"/>
        <v>-0.1322138674325001</v>
      </c>
      <c r="I245" s="3">
        <f t="shared" si="49"/>
        <v>-0.18334326203970014</v>
      </c>
      <c r="J245" s="3">
        <f t="shared" si="50"/>
        <v>23.060421631174197</v>
      </c>
      <c r="K245" s="4">
        <f t="shared" si="51"/>
        <v>-0.14482915434431501</v>
      </c>
      <c r="L245" s="4">
        <f t="shared" si="52"/>
        <v>-0.21595290567766307</v>
      </c>
      <c r="M245" s="16">
        <f t="shared" si="53"/>
        <v>28.083063989622726</v>
      </c>
      <c r="N245" s="17">
        <f t="shared" si="46"/>
        <v>-9.5214844000000021E-3</v>
      </c>
      <c r="O245" s="18">
        <f t="shared" si="54"/>
        <v>-0.65557836882580012</v>
      </c>
      <c r="P245" s="19">
        <f t="shared" si="55"/>
        <v>-8.2703037008000901</v>
      </c>
      <c r="Q245" s="17">
        <f t="shared" si="44"/>
        <v>28.08088966886055</v>
      </c>
      <c r="R245" s="19">
        <f t="shared" si="45"/>
        <v>2.1743207621760519E-3</v>
      </c>
      <c r="S245" s="17">
        <f t="shared" si="47"/>
        <v>2.0042609181095683E-2</v>
      </c>
      <c r="T245" s="18">
        <f t="shared" si="56"/>
        <v>4.5563674543465299E-2</v>
      </c>
      <c r="U245" s="19">
        <f t="shared" si="57"/>
        <v>4.3838649472661466E-2</v>
      </c>
    </row>
    <row r="246" spans="1:21" x14ac:dyDescent="0.25">
      <c r="A246">
        <v>2.4300000000000002</v>
      </c>
      <c r="B246" s="1">
        <v>-3.4423828099999998E-2</v>
      </c>
      <c r="C246" s="1">
        <v>-1.9775390600000001E-2</v>
      </c>
      <c r="D246" s="1">
        <v>0.9892578125</v>
      </c>
      <c r="E246" s="2">
        <v>-7.8244276047000003</v>
      </c>
      <c r="F246" s="2">
        <v>1.9083969115999999</v>
      </c>
      <c r="G246" s="2">
        <v>1.5648855209000001</v>
      </c>
      <c r="H246" s="3">
        <f t="shared" si="48"/>
        <v>-0.13479785180750009</v>
      </c>
      <c r="I246" s="3">
        <f t="shared" si="49"/>
        <v>-0.18463525422720015</v>
      </c>
      <c r="J246" s="3">
        <f t="shared" si="50"/>
        <v>23.157428711251097</v>
      </c>
      <c r="K246" s="4">
        <f t="shared" si="51"/>
        <v>-0.146187779835034</v>
      </c>
      <c r="L246" s="4">
        <f t="shared" si="52"/>
        <v>-0.21781146036837257</v>
      </c>
      <c r="M246" s="16">
        <f t="shared" si="53"/>
        <v>28.31512085974305</v>
      </c>
      <c r="N246" s="17">
        <f t="shared" si="46"/>
        <v>-1.07421875E-2</v>
      </c>
      <c r="O246" s="18">
        <f t="shared" si="54"/>
        <v>-0.65657128874890014</v>
      </c>
      <c r="P246" s="19">
        <f t="shared" si="55"/>
        <v>-8.3345990340212506</v>
      </c>
      <c r="Q246" s="17">
        <f t="shared" si="44"/>
        <v>28.312335804425302</v>
      </c>
      <c r="R246" s="19">
        <f t="shared" si="45"/>
        <v>2.7850553177479753E-3</v>
      </c>
      <c r="S246" s="17">
        <f t="shared" si="47"/>
        <v>1.8821906081095685E-2</v>
      </c>
      <c r="T246" s="18">
        <f t="shared" si="56"/>
        <v>4.7468035791312674E-2</v>
      </c>
      <c r="U246" s="19">
        <f t="shared" si="57"/>
        <v>4.839720327906559E-2</v>
      </c>
    </row>
    <row r="247" spans="1:21" x14ac:dyDescent="0.25">
      <c r="A247">
        <v>2.44</v>
      </c>
      <c r="B247" s="1">
        <v>-9.0332030999999997E-3</v>
      </c>
      <c r="C247" s="1">
        <v>-3.0029296899999999E-2</v>
      </c>
      <c r="D247" s="1">
        <v>0.98046875</v>
      </c>
      <c r="E247" s="2">
        <v>-5.1450381279000004</v>
      </c>
      <c r="F247" s="2">
        <v>3.0763359069999998</v>
      </c>
      <c r="G247" s="2">
        <v>1.2595419884000001</v>
      </c>
      <c r="H247" s="3">
        <f t="shared" si="48"/>
        <v>-0.1369272463363001</v>
      </c>
      <c r="I247" s="3">
        <f t="shared" si="49"/>
        <v>-0.18707568391470014</v>
      </c>
      <c r="J247" s="3">
        <f t="shared" si="50"/>
        <v>23.253945312813595</v>
      </c>
      <c r="K247" s="4">
        <f t="shared" si="51"/>
        <v>-0.147561299124575</v>
      </c>
      <c r="L247" s="4">
        <f t="shared" si="52"/>
        <v>-0.21969752970751957</v>
      </c>
      <c r="M247" s="16">
        <f t="shared" si="53"/>
        <v>28.548140622929793</v>
      </c>
      <c r="N247" s="17">
        <f t="shared" si="46"/>
        <v>-1.953125E-2</v>
      </c>
      <c r="O247" s="18">
        <f t="shared" si="54"/>
        <v>-0.65805468718640014</v>
      </c>
      <c r="P247" s="19">
        <f t="shared" si="55"/>
        <v>-8.3990157068420803</v>
      </c>
      <c r="Q247" s="17">
        <f t="shared" si="44"/>
        <v>28.544731398646274</v>
      </c>
      <c r="R247" s="19">
        <f t="shared" si="45"/>
        <v>3.4092242835193076E-3</v>
      </c>
      <c r="S247" s="17">
        <f t="shared" si="47"/>
        <v>1.0032843581095685E-2</v>
      </c>
      <c r="T247" s="18">
        <f t="shared" si="56"/>
        <v>4.8881918524760051E-2</v>
      </c>
      <c r="U247" s="19">
        <f t="shared" si="57"/>
        <v>5.3118351040553152E-2</v>
      </c>
    </row>
    <row r="248" spans="1:21" x14ac:dyDescent="0.25">
      <c r="A248">
        <v>2.4500000000000002</v>
      </c>
      <c r="B248" s="1">
        <v>-8.3007813000000007E-3</v>
      </c>
      <c r="C248" s="1">
        <v>-3.2470703099999998E-2</v>
      </c>
      <c r="D248" s="1">
        <v>0.9799804688</v>
      </c>
      <c r="E248" s="2">
        <v>-2.4198472500000001</v>
      </c>
      <c r="F248" s="2">
        <v>2.6183207034999998</v>
      </c>
      <c r="G248" s="2">
        <v>1.4045801163</v>
      </c>
      <c r="H248" s="3">
        <f t="shared" si="48"/>
        <v>-0.1377766115719001</v>
      </c>
      <c r="I248" s="3">
        <f t="shared" si="49"/>
        <v>-0.19013818391470014</v>
      </c>
      <c r="J248" s="3">
        <f t="shared" si="50"/>
        <v>23.350007324534797</v>
      </c>
      <c r="K248" s="4">
        <f t="shared" si="51"/>
        <v>-0.14894361113875601</v>
      </c>
      <c r="L248" s="4">
        <f t="shared" si="52"/>
        <v>-0.22161368571659457</v>
      </c>
      <c r="M248" s="16">
        <f t="shared" si="53"/>
        <v>28.782124116585308</v>
      </c>
      <c r="N248" s="17">
        <f t="shared" si="46"/>
        <v>-2.0019531199999996E-2</v>
      </c>
      <c r="O248" s="18">
        <f t="shared" si="54"/>
        <v>-0.65999267546520013</v>
      </c>
      <c r="P248" s="19">
        <f t="shared" si="55"/>
        <v>-8.4636000276120082</v>
      </c>
      <c r="Q248" s="17">
        <f t="shared" si="44"/>
        <v>28.778076451523471</v>
      </c>
      <c r="R248" s="19">
        <f t="shared" si="45"/>
        <v>4.047665061836625E-3</v>
      </c>
      <c r="S248" s="17">
        <f t="shared" si="47"/>
        <v>9.5445623810956892E-3</v>
      </c>
      <c r="T248" s="18">
        <f t="shared" si="56"/>
        <v>4.9841211416907429E-2</v>
      </c>
      <c r="U248" s="19">
        <f t="shared" si="57"/>
        <v>5.795578440769486E-2</v>
      </c>
    </row>
    <row r="249" spans="1:21" x14ac:dyDescent="0.25">
      <c r="A249">
        <v>2.46</v>
      </c>
      <c r="B249" s="1">
        <v>-1.0253906300000001E-2</v>
      </c>
      <c r="C249" s="1">
        <v>-2.7832031300000001E-2</v>
      </c>
      <c r="D249" s="1">
        <v>0.9931640625</v>
      </c>
      <c r="E249" s="2">
        <v>-1.0076335669000001</v>
      </c>
      <c r="F249" s="2">
        <v>0.51908397669999995</v>
      </c>
      <c r="G249" s="2">
        <v>2.4656488895000002</v>
      </c>
      <c r="H249" s="3">
        <f t="shared" si="48"/>
        <v>-0.13868579126430011</v>
      </c>
      <c r="I249" s="3">
        <f t="shared" si="49"/>
        <v>-0.19309301790030015</v>
      </c>
      <c r="J249" s="3">
        <f t="shared" si="50"/>
        <v>23.446691406568497</v>
      </c>
      <c r="K249" s="4">
        <f t="shared" si="51"/>
        <v>-0.15033968047719251</v>
      </c>
      <c r="L249" s="4">
        <f t="shared" si="52"/>
        <v>-0.22355711711631907</v>
      </c>
      <c r="M249" s="16">
        <f t="shared" si="53"/>
        <v>29.017076424938107</v>
      </c>
      <c r="N249" s="17">
        <f t="shared" si="46"/>
        <v>-6.8359375E-3</v>
      </c>
      <c r="O249" s="18">
        <f t="shared" si="54"/>
        <v>-0.66130859343150017</v>
      </c>
      <c r="P249" s="19">
        <f t="shared" si="55"/>
        <v>-8.5283437897879466</v>
      </c>
      <c r="Q249" s="17">
        <f t="shared" si="44"/>
        <v>29.012370963056885</v>
      </c>
      <c r="R249" s="19">
        <f t="shared" si="45"/>
        <v>4.7054618812225613E-3</v>
      </c>
      <c r="S249" s="17">
        <f t="shared" si="47"/>
        <v>2.2728156081095685E-2</v>
      </c>
      <c r="T249" s="18">
        <f t="shared" si="56"/>
        <v>5.1422574621554806E-2</v>
      </c>
      <c r="U249" s="19">
        <f t="shared" si="57"/>
        <v>6.2917709923579507E-2</v>
      </c>
    </row>
    <row r="250" spans="1:21" x14ac:dyDescent="0.25">
      <c r="A250">
        <v>2.4700000000000002</v>
      </c>
      <c r="B250" s="1">
        <v>-2.734375E-2</v>
      </c>
      <c r="C250" s="1">
        <v>-2.3193359399999999E-2</v>
      </c>
      <c r="D250" s="1">
        <v>0.9880371094</v>
      </c>
      <c r="E250" s="2">
        <v>-1.6946564674</v>
      </c>
      <c r="F250" s="2">
        <v>2.5877861976999998</v>
      </c>
      <c r="G250" s="2">
        <v>0.74809160230000005</v>
      </c>
      <c r="H250" s="3">
        <f t="shared" si="48"/>
        <v>-0.14052807642300011</v>
      </c>
      <c r="I250" s="3">
        <f t="shared" si="49"/>
        <v>-0.19559326204460015</v>
      </c>
      <c r="J250" s="3">
        <f t="shared" si="50"/>
        <v>23.543770263991597</v>
      </c>
      <c r="K250" s="4">
        <f t="shared" si="51"/>
        <v>-0.15175776153440351</v>
      </c>
      <c r="L250" s="4">
        <f t="shared" si="52"/>
        <v>-0.22552561077193356</v>
      </c>
      <c r="M250" s="16">
        <f t="shared" si="53"/>
        <v>29.252992822646387</v>
      </c>
      <c r="N250" s="17">
        <f t="shared" si="46"/>
        <v>-1.1962890599999998E-2</v>
      </c>
      <c r="O250" s="18">
        <f t="shared" si="54"/>
        <v>-0.66222973600840018</v>
      </c>
      <c r="P250" s="19">
        <f t="shared" si="55"/>
        <v>-8.5931971679305015</v>
      </c>
      <c r="Q250" s="17">
        <f t="shared" si="44"/>
        <v>29.247614933246528</v>
      </c>
      <c r="R250" s="19">
        <f t="shared" si="45"/>
        <v>5.3778893998597255E-3</v>
      </c>
      <c r="S250" s="17">
        <f t="shared" si="47"/>
        <v>1.7601202981095687E-2</v>
      </c>
      <c r="T250" s="18">
        <f t="shared" si="56"/>
        <v>5.3398713215602182E-2</v>
      </c>
      <c r="U250" s="19">
        <f t="shared" si="57"/>
        <v>6.80539530276002E-2</v>
      </c>
    </row>
    <row r="251" spans="1:21" x14ac:dyDescent="0.25">
      <c r="A251">
        <v>2.48</v>
      </c>
      <c r="B251" s="1">
        <v>-2.4902343800000001E-2</v>
      </c>
      <c r="C251" s="1">
        <v>-2.8076171899999999E-2</v>
      </c>
      <c r="D251" s="1">
        <v>0.9658203125</v>
      </c>
      <c r="E251" s="2">
        <v>-2.9694657325999998</v>
      </c>
      <c r="F251" s="2">
        <v>7.5801525115999997</v>
      </c>
      <c r="G251" s="2">
        <v>-2.1984732150999999</v>
      </c>
      <c r="H251" s="3">
        <f t="shared" si="48"/>
        <v>-0.14308813501920012</v>
      </c>
      <c r="I251" s="3">
        <f t="shared" si="49"/>
        <v>-0.19810546907830015</v>
      </c>
      <c r="J251" s="3">
        <f t="shared" si="50"/>
        <v>23.639509277664697</v>
      </c>
      <c r="K251" s="4">
        <f t="shared" si="51"/>
        <v>-0.153200665589692</v>
      </c>
      <c r="L251" s="4">
        <f t="shared" si="52"/>
        <v>-0.22752090130257255</v>
      </c>
      <c r="M251" s="16">
        <f t="shared" si="53"/>
        <v>29.489865773089043</v>
      </c>
      <c r="N251" s="17">
        <f t="shared" si="46"/>
        <v>-3.41796875E-2</v>
      </c>
      <c r="O251" s="18">
        <f t="shared" si="54"/>
        <v>-0.66449072233530015</v>
      </c>
      <c r="P251" s="19">
        <f t="shared" si="55"/>
        <v>-8.6582064703893433</v>
      </c>
      <c r="Q251" s="17">
        <f t="shared" si="44"/>
        <v>29.483808362092379</v>
      </c>
      <c r="R251" s="19">
        <f t="shared" si="45"/>
        <v>6.0574109966644585E-3</v>
      </c>
      <c r="S251" s="17">
        <f t="shared" si="47"/>
        <v>-4.6155939189043149E-3</v>
      </c>
      <c r="T251" s="18">
        <f t="shared" si="56"/>
        <v>5.4035008059649559E-2</v>
      </c>
      <c r="U251" s="19">
        <f t="shared" si="57"/>
        <v>7.3318205370087541E-2</v>
      </c>
    </row>
    <row r="252" spans="1:21" x14ac:dyDescent="0.25">
      <c r="A252">
        <v>2.4900000000000002</v>
      </c>
      <c r="B252" s="1">
        <v>-2.4169921899999999E-2</v>
      </c>
      <c r="C252" s="1">
        <v>-3.0029296899999999E-2</v>
      </c>
      <c r="D252" s="1">
        <v>0.9846191406</v>
      </c>
      <c r="E252" s="2">
        <v>-4.2824425696999997</v>
      </c>
      <c r="F252" s="2">
        <v>9.1984729766999997</v>
      </c>
      <c r="G252" s="2">
        <v>-1.6030534744</v>
      </c>
      <c r="H252" s="3">
        <f t="shared" si="48"/>
        <v>-0.14549267603850011</v>
      </c>
      <c r="I252" s="3">
        <f t="shared" si="49"/>
        <v>-0.20095263704950014</v>
      </c>
      <c r="J252" s="3">
        <f t="shared" si="50"/>
        <v>23.735080810866595</v>
      </c>
      <c r="K252" s="4">
        <f t="shared" si="51"/>
        <v>-0.15467168243798601</v>
      </c>
      <c r="L252" s="4">
        <f t="shared" si="52"/>
        <v>-0.22954364666722654</v>
      </c>
      <c r="M252" s="16">
        <f t="shared" si="53"/>
        <v>29.727703590475041</v>
      </c>
      <c r="N252" s="17">
        <f t="shared" si="46"/>
        <v>-1.5380859400000002E-2</v>
      </c>
      <c r="O252" s="18">
        <f t="shared" si="54"/>
        <v>-0.6669191891334002</v>
      </c>
      <c r="P252" s="19">
        <f t="shared" si="55"/>
        <v>-8.7234455560513098</v>
      </c>
      <c r="Q252" s="17">
        <f t="shared" si="44"/>
        <v>29.72095124959446</v>
      </c>
      <c r="R252" s="19">
        <f t="shared" si="45"/>
        <v>6.7523408805811869E-3</v>
      </c>
      <c r="S252" s="17">
        <f t="shared" si="47"/>
        <v>1.4183234181095683E-2</v>
      </c>
      <c r="T252" s="18">
        <f t="shared" si="56"/>
        <v>5.4503822432496934E-2</v>
      </c>
      <c r="U252" s="19">
        <f t="shared" si="57"/>
        <v>7.8636608064202723E-2</v>
      </c>
    </row>
    <row r="253" spans="1:21" x14ac:dyDescent="0.25">
      <c r="A253">
        <v>2.5</v>
      </c>
      <c r="B253" s="1">
        <v>-4.1503906299999997E-2</v>
      </c>
      <c r="C253" s="1">
        <v>-2.3925781300000001E-2</v>
      </c>
      <c r="D253" s="1">
        <v>1.0031738281</v>
      </c>
      <c r="E253" s="2">
        <v>-5.7175574303000003</v>
      </c>
      <c r="F253" s="2">
        <v>7.4580154418999998</v>
      </c>
      <c r="G253" s="2">
        <v>1.8244275093</v>
      </c>
      <c r="H253" s="3">
        <f t="shared" si="48"/>
        <v>-0.14871069362030009</v>
      </c>
      <c r="I253" s="3">
        <f t="shared" si="49"/>
        <v>-0.20359643588130014</v>
      </c>
      <c r="J253" s="3">
        <f t="shared" si="50"/>
        <v>23.832482666332893</v>
      </c>
      <c r="K253" s="4">
        <f t="shared" si="51"/>
        <v>-0.15617888703046351</v>
      </c>
      <c r="L253" s="4">
        <f t="shared" si="52"/>
        <v>-0.23159019818426105</v>
      </c>
      <c r="M253" s="16">
        <f t="shared" si="53"/>
        <v>29.966518058251641</v>
      </c>
      <c r="N253" s="17">
        <f t="shared" si="46"/>
        <v>3.1738280999999979E-3</v>
      </c>
      <c r="O253" s="18">
        <f t="shared" si="54"/>
        <v>-0.6675173336671002</v>
      </c>
      <c r="P253" s="19">
        <f t="shared" si="55"/>
        <v>-8.7888329456685348</v>
      </c>
      <c r="Q253" s="17">
        <f t="shared" si="44"/>
        <v>29.959043595752757</v>
      </c>
      <c r="R253" s="19">
        <f t="shared" si="45"/>
        <v>7.4744624988838382E-3</v>
      </c>
      <c r="S253" s="17">
        <f t="shared" si="47"/>
        <v>3.2737921681095683E-2</v>
      </c>
      <c r="T253" s="18">
        <f t="shared" si="56"/>
        <v>5.6802959069744315E-2</v>
      </c>
      <c r="U253" s="19">
        <f t="shared" si="57"/>
        <v>8.4090640357812552E-2</v>
      </c>
    </row>
    <row r="254" spans="1:21" x14ac:dyDescent="0.25">
      <c r="A254">
        <v>2.5099999999999998</v>
      </c>
      <c r="B254" s="1">
        <v>-4.0527343799999997E-2</v>
      </c>
      <c r="C254" s="1">
        <v>-1.9287109399999999E-2</v>
      </c>
      <c r="D254" s="1">
        <v>0.9953613281</v>
      </c>
      <c r="E254" s="2">
        <v>-5.4732823371999997</v>
      </c>
      <c r="F254" s="2">
        <v>4.2595419883999996</v>
      </c>
      <c r="G254" s="2">
        <v>4.4045801163</v>
      </c>
      <c r="H254" s="3">
        <f t="shared" si="48"/>
        <v>-0.1527302248752001</v>
      </c>
      <c r="I254" s="3">
        <f t="shared" si="49"/>
        <v>-0.20571386752560014</v>
      </c>
      <c r="J254" s="3">
        <f t="shared" si="50"/>
        <v>23.930410888986692</v>
      </c>
      <c r="K254" s="4">
        <f t="shared" si="51"/>
        <v>-0.157722159738206</v>
      </c>
      <c r="L254" s="4">
        <f t="shared" si="52"/>
        <v>-0.23365762494545456</v>
      </c>
      <c r="M254" s="16">
        <f t="shared" si="53"/>
        <v>30.206304750149322</v>
      </c>
      <c r="N254" s="17">
        <f t="shared" si="46"/>
        <v>-4.6386719000000021E-3</v>
      </c>
      <c r="O254" s="18">
        <f t="shared" si="54"/>
        <v>-0.66758911101330021</v>
      </c>
      <c r="P254" s="19">
        <f t="shared" si="55"/>
        <v>-8.8542531614578746</v>
      </c>
      <c r="Q254" s="17">
        <f t="shared" si="44"/>
        <v>30.198085400567276</v>
      </c>
      <c r="R254" s="19">
        <f t="shared" si="45"/>
        <v>8.2193495820455098E-3</v>
      </c>
      <c r="S254" s="17">
        <f t="shared" si="47"/>
        <v>2.4925421681095683E-2</v>
      </c>
      <c r="T254" s="18">
        <f t="shared" si="56"/>
        <v>5.9628462894491689E-2</v>
      </c>
      <c r="U254" s="19">
        <f t="shared" si="57"/>
        <v>8.9795780034060121E-2</v>
      </c>
    </row>
    <row r="255" spans="1:21" x14ac:dyDescent="0.25">
      <c r="A255">
        <v>2.52</v>
      </c>
      <c r="B255" s="1">
        <v>-2.4658203100000001E-2</v>
      </c>
      <c r="C255" s="1">
        <v>-2.2705078100000001E-2</v>
      </c>
      <c r="D255" s="1">
        <v>0.9743652344</v>
      </c>
      <c r="E255" s="2">
        <v>-4.6030535698000001</v>
      </c>
      <c r="F255" s="2">
        <v>3.8015268326</v>
      </c>
      <c r="G255" s="2">
        <v>3.2900762557999998</v>
      </c>
      <c r="H255" s="3">
        <f t="shared" si="48"/>
        <v>-0.15592431667330012</v>
      </c>
      <c r="I255" s="3">
        <f t="shared" si="49"/>
        <v>-0.20777148471310014</v>
      </c>
      <c r="J255" s="3">
        <f t="shared" si="50"/>
        <v>24.026927490549191</v>
      </c>
      <c r="K255" s="4">
        <f t="shared" si="51"/>
        <v>-0.15929856965299199</v>
      </c>
      <c r="L255" s="4">
        <f t="shared" si="52"/>
        <v>-0.23575029340585454</v>
      </c>
      <c r="M255" s="16">
        <f t="shared" si="53"/>
        <v>30.447050148101688</v>
      </c>
      <c r="N255" s="17">
        <f t="shared" si="46"/>
        <v>-2.5634765599999998E-2</v>
      </c>
      <c r="O255" s="18">
        <f t="shared" si="54"/>
        <v>-0.66907250945080021</v>
      </c>
      <c r="P255" s="19">
        <f t="shared" si="55"/>
        <v>-8.919749580860616</v>
      </c>
      <c r="Q255" s="17">
        <f t="shared" si="44"/>
        <v>30.438076664038022</v>
      </c>
      <c r="R255" s="19">
        <f t="shared" si="45"/>
        <v>8.9734840636666036E-3</v>
      </c>
      <c r="S255" s="17">
        <f t="shared" si="47"/>
        <v>3.9293279810956872E-3</v>
      </c>
      <c r="T255" s="18">
        <f t="shared" si="56"/>
        <v>6.1042345627939067E-2</v>
      </c>
      <c r="U255" s="19">
        <f t="shared" si="57"/>
        <v>9.5708649651659233E-2</v>
      </c>
    </row>
    <row r="256" spans="1:21" x14ac:dyDescent="0.25">
      <c r="A256">
        <v>2.5299999999999998</v>
      </c>
      <c r="B256" s="1">
        <v>-4.5410156299999997E-2</v>
      </c>
      <c r="C256" s="1">
        <v>-3.8330078099999998E-2</v>
      </c>
      <c r="D256" s="1">
        <v>0.9689941406</v>
      </c>
      <c r="E256" s="2">
        <v>-2.8625953674</v>
      </c>
      <c r="F256" s="2">
        <v>4.1755723952999997</v>
      </c>
      <c r="G256" s="2">
        <v>1.3740458488</v>
      </c>
      <c r="H256" s="3">
        <f t="shared" si="48"/>
        <v>-0.15935766628390011</v>
      </c>
      <c r="I256" s="3">
        <f t="shared" si="49"/>
        <v>-0.21076220736690013</v>
      </c>
      <c r="J256" s="3">
        <f t="shared" si="50"/>
        <v>24.12215209992419</v>
      </c>
      <c r="K256" s="4">
        <f t="shared" si="51"/>
        <v>-0.16091355989006201</v>
      </c>
      <c r="L256" s="4">
        <f t="shared" si="52"/>
        <v>-0.23787520185647054</v>
      </c>
      <c r="M256" s="16">
        <f t="shared" si="53"/>
        <v>30.688747313632181</v>
      </c>
      <c r="N256" s="17">
        <f t="shared" si="46"/>
        <v>-3.1005859400000002E-2</v>
      </c>
      <c r="O256" s="18">
        <f t="shared" si="54"/>
        <v>-0.6718479000758002</v>
      </c>
      <c r="P256" s="19">
        <f t="shared" si="55"/>
        <v>-8.9854546809274201</v>
      </c>
      <c r="Q256" s="17">
        <f t="shared" si="44"/>
        <v>30.679017386164979</v>
      </c>
      <c r="R256" s="19">
        <f t="shared" si="45"/>
        <v>9.7299274672018043E-3</v>
      </c>
      <c r="S256" s="17">
        <f t="shared" si="47"/>
        <v>-1.441765818904317E-3</v>
      </c>
      <c r="T256" s="18">
        <f t="shared" si="56"/>
        <v>6.1164236173886444E-2</v>
      </c>
      <c r="U256" s="19">
        <f t="shared" si="57"/>
        <v>0.10169677215994868</v>
      </c>
    </row>
    <row r="257" spans="1:21" x14ac:dyDescent="0.25">
      <c r="A257">
        <v>2.54</v>
      </c>
      <c r="B257" s="1">
        <v>-4.19921875E-2</v>
      </c>
      <c r="C257" s="1">
        <v>-3.22265625E-2</v>
      </c>
      <c r="D257" s="1">
        <v>0.9724121094</v>
      </c>
      <c r="E257" s="2">
        <v>-0.87786254880000003</v>
      </c>
      <c r="F257" s="2">
        <v>5.3511452674999997</v>
      </c>
      <c r="G257" s="2">
        <v>-1.6030534744</v>
      </c>
      <c r="H257" s="3">
        <f t="shared" si="48"/>
        <v>-0.1636403811301001</v>
      </c>
      <c r="I257" s="3">
        <f t="shared" si="49"/>
        <v>-0.21421948275630012</v>
      </c>
      <c r="J257" s="3">
        <f t="shared" si="50"/>
        <v>24.21728100617419</v>
      </c>
      <c r="K257" s="4">
        <f t="shared" si="51"/>
        <v>-0.162571915605666</v>
      </c>
      <c r="L257" s="4">
        <f t="shared" si="52"/>
        <v>-0.24003312788521156</v>
      </c>
      <c r="M257" s="16">
        <f t="shared" si="53"/>
        <v>30.931395469152914</v>
      </c>
      <c r="N257" s="17">
        <f t="shared" si="46"/>
        <v>-2.7587890599999998E-2</v>
      </c>
      <c r="O257" s="18">
        <f t="shared" si="54"/>
        <v>-0.67471899382580025</v>
      </c>
      <c r="P257" s="19">
        <f t="shared" si="55"/>
        <v>-9.0514364587285989</v>
      </c>
      <c r="Q257" s="17">
        <f t="shared" si="44"/>
        <v>30.920907566948166</v>
      </c>
      <c r="R257" s="19">
        <f t="shared" si="45"/>
        <v>1.0487902204747712E-2</v>
      </c>
      <c r="S257" s="17">
        <f t="shared" si="47"/>
        <v>1.9762029810956872E-3</v>
      </c>
      <c r="T257" s="18">
        <f t="shared" si="56"/>
        <v>6.1190423594833822E-2</v>
      </c>
      <c r="U257" s="19">
        <f t="shared" si="57"/>
        <v>0.10769215048861598</v>
      </c>
    </row>
    <row r="258" spans="1:21" x14ac:dyDescent="0.25">
      <c r="A258">
        <v>2.5499999999999998</v>
      </c>
      <c r="B258" s="1">
        <v>-4.7607421900000002E-2</v>
      </c>
      <c r="C258" s="1">
        <v>-3.1982421900000002E-2</v>
      </c>
      <c r="D258" s="1">
        <v>0.9677734375</v>
      </c>
      <c r="E258" s="2">
        <v>0.4656488419</v>
      </c>
      <c r="F258" s="2">
        <v>4.3206105232000001</v>
      </c>
      <c r="G258" s="2">
        <v>9.1603050199999994E-2</v>
      </c>
      <c r="H258" s="3">
        <f t="shared" si="48"/>
        <v>-0.16803076199070011</v>
      </c>
      <c r="I258" s="3">
        <f t="shared" si="49"/>
        <v>-0.21736572299190013</v>
      </c>
      <c r="J258" s="3">
        <f t="shared" si="50"/>
        <v>24.312350097972288</v>
      </c>
      <c r="K258" s="4">
        <f t="shared" si="51"/>
        <v>-0.1642738162431695</v>
      </c>
      <c r="L258" s="4">
        <f t="shared" si="52"/>
        <v>-0.24222245650186155</v>
      </c>
      <c r="M258" s="16">
        <f t="shared" si="53"/>
        <v>31.17499264078694</v>
      </c>
      <c r="N258" s="17">
        <f t="shared" si="46"/>
        <v>-3.22265625E-2</v>
      </c>
      <c r="O258" s="18">
        <f t="shared" si="54"/>
        <v>-0.67764990202770026</v>
      </c>
      <c r="P258" s="19">
        <f t="shared" si="55"/>
        <v>-9.1177025346254208</v>
      </c>
      <c r="Q258" s="17">
        <f t="shared" si="44"/>
        <v>31.163747206387566</v>
      </c>
      <c r="R258" s="19">
        <f t="shared" si="45"/>
        <v>1.1245434399373977E-2</v>
      </c>
      <c r="S258" s="17">
        <f t="shared" si="47"/>
        <v>-2.6624689189043149E-3</v>
      </c>
      <c r="T258" s="18">
        <f t="shared" si="56"/>
        <v>6.1156796563881198E-2</v>
      </c>
      <c r="U258" s="19">
        <f t="shared" si="57"/>
        <v>0.11368716427639301</v>
      </c>
    </row>
    <row r="259" spans="1:21" x14ac:dyDescent="0.25">
      <c r="A259">
        <v>2.56</v>
      </c>
      <c r="B259" s="1">
        <v>-4.0527343799999997E-2</v>
      </c>
      <c r="C259" s="1">
        <v>-3.1982421900000002E-2</v>
      </c>
      <c r="D259" s="1">
        <v>0.9655761719</v>
      </c>
      <c r="E259" s="2">
        <v>1.4274809361</v>
      </c>
      <c r="F259" s="2">
        <v>2.3969466686000001</v>
      </c>
      <c r="G259" s="2">
        <v>2.4351146221</v>
      </c>
      <c r="H259" s="3">
        <f t="shared" si="48"/>
        <v>-0.1723493655100001</v>
      </c>
      <c r="I259" s="3">
        <f t="shared" si="49"/>
        <v>-0.22050000033810013</v>
      </c>
      <c r="J259" s="3">
        <f t="shared" si="50"/>
        <v>24.40708422883289</v>
      </c>
      <c r="K259" s="4">
        <f t="shared" si="51"/>
        <v>-0.16601902254476</v>
      </c>
      <c r="L259" s="4">
        <f t="shared" si="52"/>
        <v>-0.24444288863416105</v>
      </c>
      <c r="M259" s="16">
        <f t="shared" si="53"/>
        <v>31.419534043378007</v>
      </c>
      <c r="N259" s="17">
        <f t="shared" si="46"/>
        <v>-3.4423828099999998E-2</v>
      </c>
      <c r="O259" s="18">
        <f t="shared" si="54"/>
        <v>-0.68091577116710023</v>
      </c>
      <c r="P259" s="19">
        <f t="shared" si="55"/>
        <v>-9.1842722526119669</v>
      </c>
      <c r="Q259" s="17">
        <f t="shared" ref="Q259:Q322" si="58">$V$2*A259*A259+$W$2*A259+$X$2</f>
        <v>31.407536304483195</v>
      </c>
      <c r="R259" s="19">
        <f t="shared" ref="R259:R322" si="59">M259-Q259</f>
        <v>1.1997738894812926E-2</v>
      </c>
      <c r="S259" s="17">
        <f t="shared" si="47"/>
        <v>-4.8597345189043128E-3</v>
      </c>
      <c r="T259" s="18">
        <f t="shared" si="56"/>
        <v>6.0788208595428578E-2</v>
      </c>
      <c r="U259" s="19">
        <f t="shared" si="57"/>
        <v>0.11966246952919919</v>
      </c>
    </row>
    <row r="260" spans="1:21" x14ac:dyDescent="0.25">
      <c r="A260">
        <v>2.57</v>
      </c>
      <c r="B260" s="1">
        <v>-4.8095703099999998E-2</v>
      </c>
      <c r="C260" s="1">
        <v>-3.1005859399999999E-2</v>
      </c>
      <c r="D260" s="1">
        <v>0.955078125</v>
      </c>
      <c r="E260" s="2">
        <v>1.5343511105000001</v>
      </c>
      <c r="F260" s="2">
        <v>1.7709923744</v>
      </c>
      <c r="G260" s="2">
        <v>2.9465648651</v>
      </c>
      <c r="H260" s="3">
        <f t="shared" si="48"/>
        <v>-0.1766918948081001</v>
      </c>
      <c r="I260" s="3">
        <f t="shared" si="49"/>
        <v>-0.22358642612180013</v>
      </c>
      <c r="J260" s="3">
        <f t="shared" si="50"/>
        <v>24.501196289380989</v>
      </c>
      <c r="K260" s="4">
        <f t="shared" si="51"/>
        <v>-0.16780747469596599</v>
      </c>
      <c r="L260" s="4">
        <f t="shared" si="52"/>
        <v>-0.24669484298328806</v>
      </c>
      <c r="M260" s="16">
        <f t="shared" si="53"/>
        <v>31.665014114181986</v>
      </c>
      <c r="N260" s="17">
        <f t="shared" ref="N260:N323" si="60">D260-1</f>
        <v>-4.4921875E-2</v>
      </c>
      <c r="O260" s="18">
        <f t="shared" si="54"/>
        <v>-0.68480371061900025</v>
      </c>
      <c r="P260" s="19">
        <f t="shared" si="55"/>
        <v>-9.2511925072194856</v>
      </c>
      <c r="Q260" s="17">
        <f t="shared" si="58"/>
        <v>31.652274861235036</v>
      </c>
      <c r="R260" s="19">
        <f t="shared" si="59"/>
        <v>1.273925294695033E-2</v>
      </c>
      <c r="S260" s="17">
        <f t="shared" ref="S260:S323" si="61">D260-AVERAGE($D$3:$D$203)</f>
        <v>-1.5357781418904315E-2</v>
      </c>
      <c r="T260" s="18">
        <f t="shared" si="56"/>
        <v>5.9797550314475957E-2</v>
      </c>
      <c r="U260" s="19">
        <f t="shared" si="57"/>
        <v>0.12557117171578452</v>
      </c>
    </row>
    <row r="261" spans="1:21" x14ac:dyDescent="0.25">
      <c r="A261">
        <v>2.58</v>
      </c>
      <c r="B261" s="1">
        <v>-3.9794921900000002E-2</v>
      </c>
      <c r="C261" s="1">
        <v>-3.4667968799999997E-2</v>
      </c>
      <c r="D261" s="1">
        <v>0.9555664063</v>
      </c>
      <c r="E261" s="2">
        <v>1.1374045610000001</v>
      </c>
      <c r="F261" s="2">
        <v>4.7862596512</v>
      </c>
      <c r="G261" s="2">
        <v>-0.11450381279999999</v>
      </c>
      <c r="H261" s="3">
        <f t="shared" ref="H261:H324" si="62">((B260+B261)/2)*0.01*9.8+H260</f>
        <v>-0.1809985354331001</v>
      </c>
      <c r="I261" s="3">
        <f t="shared" ref="I261:I324" si="63">((C260+C261)/2)*0.01*9.8+I260</f>
        <v>-0.22680444370360012</v>
      </c>
      <c r="J261" s="3">
        <f t="shared" ref="J261:J324" si="64">((D260+D261)/2)*0.01*9.8+J260</f>
        <v>24.594817871414687</v>
      </c>
      <c r="K261" s="4">
        <f t="shared" ref="K261:K324" si="65">((H261+H262)/2)*0.01+K260</f>
        <v>-0.1696372586342875</v>
      </c>
      <c r="L261" s="4">
        <f t="shared" ref="L261:L324" si="66">((I261+I262)/2)*0.01+L260</f>
        <v>-0.24897909713712707</v>
      </c>
      <c r="M261" s="16">
        <f t="shared" ref="M261:M324" si="67">((J261+J262)/2)*0.01+M260</f>
        <v>31.911430699878562</v>
      </c>
      <c r="N261" s="17">
        <f t="shared" si="60"/>
        <v>-4.4433593699999996E-2</v>
      </c>
      <c r="O261" s="18">
        <f t="shared" ref="O261:O324" si="68">((N260+N261)/2)*0.01*9.8+O260</f>
        <v>-0.68918212858530026</v>
      </c>
      <c r="P261" s="19">
        <f t="shared" ref="P261:P324" si="69">((O260+O261)/2)*0.01*9.8+P260</f>
        <v>-9.3185178133404971</v>
      </c>
      <c r="Q261" s="17">
        <f t="shared" si="58"/>
        <v>31.897962876643106</v>
      </c>
      <c r="R261" s="19">
        <f t="shared" si="59"/>
        <v>1.3467823235455256E-2</v>
      </c>
      <c r="S261" s="17">
        <f t="shared" si="61"/>
        <v>-1.4869500118904311E-2</v>
      </c>
      <c r="T261" s="18">
        <f t="shared" ref="T261:T324" si="70">((S260+S261)/2)*0.01*9.8+T260</f>
        <v>5.8316413519123332E-2</v>
      </c>
      <c r="U261" s="19">
        <f t="shared" ref="U261:U324" si="71">((T260+T261)/2)*0.01*9.8+U260</f>
        <v>0.13135875594363089</v>
      </c>
    </row>
    <row r="262" spans="1:21" x14ac:dyDescent="0.25">
      <c r="A262">
        <v>2.59</v>
      </c>
      <c r="B262" s="1">
        <v>-4.1015625E-2</v>
      </c>
      <c r="C262" s="1">
        <v>-3.1494140599999998E-2</v>
      </c>
      <c r="D262" s="1">
        <v>0.9562988281</v>
      </c>
      <c r="E262" s="2">
        <v>0.90839691160000002</v>
      </c>
      <c r="F262" s="2">
        <v>6.1679387093000004</v>
      </c>
      <c r="G262" s="2">
        <v>-2.7175571918000001</v>
      </c>
      <c r="H262" s="3">
        <f t="shared" si="62"/>
        <v>-0.1849582522312001</v>
      </c>
      <c r="I262" s="3">
        <f t="shared" si="63"/>
        <v>-0.23004638706420011</v>
      </c>
      <c r="J262" s="3">
        <f t="shared" si="64"/>
        <v>24.688499267900287</v>
      </c>
      <c r="K262" s="4">
        <f t="shared" si="65"/>
        <v>-0.171505144379268</v>
      </c>
      <c r="L262" s="4">
        <f t="shared" si="66"/>
        <v>-0.25129301925971609</v>
      </c>
      <c r="M262" s="16">
        <f t="shared" si="67"/>
        <v>32.158784578055617</v>
      </c>
      <c r="N262" s="17">
        <f t="shared" si="60"/>
        <v>-4.3701171900000002E-2</v>
      </c>
      <c r="O262" s="18">
        <f t="shared" si="68"/>
        <v>-0.69350073209970031</v>
      </c>
      <c r="P262" s="19">
        <f t="shared" si="69"/>
        <v>-9.3862692735140616</v>
      </c>
      <c r="Q262" s="17">
        <f t="shared" si="58"/>
        <v>32.144600350707393</v>
      </c>
      <c r="R262" s="19">
        <f t="shared" si="59"/>
        <v>1.4184227348223999E-2</v>
      </c>
      <c r="S262" s="17">
        <f t="shared" si="61"/>
        <v>-1.4137078318904317E-2</v>
      </c>
      <c r="T262" s="18">
        <f t="shared" si="70"/>
        <v>5.6895091175670709E-2</v>
      </c>
      <c r="U262" s="19">
        <f t="shared" si="71"/>
        <v>0.13700411967367579</v>
      </c>
    </row>
    <row r="263" spans="1:21" x14ac:dyDescent="0.25">
      <c r="A263">
        <v>2.6</v>
      </c>
      <c r="B263" s="1">
        <v>-3.3691406299999997E-2</v>
      </c>
      <c r="C263" s="1">
        <v>-2.34375E-2</v>
      </c>
      <c r="D263" s="1">
        <v>0.9575195313</v>
      </c>
      <c r="E263" s="2">
        <v>1.2061069012000001</v>
      </c>
      <c r="F263" s="2">
        <v>7.4045801163</v>
      </c>
      <c r="G263" s="2">
        <v>-2.0458016396000001</v>
      </c>
      <c r="H263" s="3">
        <f t="shared" si="62"/>
        <v>-0.1886188967649001</v>
      </c>
      <c r="I263" s="3">
        <f t="shared" si="63"/>
        <v>-0.23273803745360011</v>
      </c>
      <c r="J263" s="3">
        <f t="shared" si="64"/>
        <v>24.782276367510889</v>
      </c>
      <c r="K263" s="4">
        <f t="shared" si="65"/>
        <v>-0.1734096365695855</v>
      </c>
      <c r="L263" s="4">
        <f t="shared" si="66"/>
        <v>-0.25363242233932409</v>
      </c>
      <c r="M263" s="16">
        <f t="shared" si="67"/>
        <v>32.407078619806903</v>
      </c>
      <c r="N263" s="17">
        <f t="shared" si="60"/>
        <v>-4.2480468699999996E-2</v>
      </c>
      <c r="O263" s="18">
        <f t="shared" si="68"/>
        <v>-0.6977236324891003</v>
      </c>
      <c r="P263" s="19">
        <f t="shared" si="69"/>
        <v>-9.4544392673789126</v>
      </c>
      <c r="Q263" s="17">
        <f t="shared" si="58"/>
        <v>32.392187283427909</v>
      </c>
      <c r="R263" s="19">
        <f t="shared" si="59"/>
        <v>1.4891336378994424E-2</v>
      </c>
      <c r="S263" s="17">
        <f t="shared" si="61"/>
        <v>-1.2916375118904311E-2</v>
      </c>
      <c r="T263" s="18">
        <f t="shared" si="70"/>
        <v>5.5569471957218085E-2</v>
      </c>
      <c r="U263" s="19">
        <f t="shared" si="71"/>
        <v>0.14251488326718734</v>
      </c>
    </row>
    <row r="264" spans="1:21" x14ac:dyDescent="0.25">
      <c r="A264">
        <v>2.61</v>
      </c>
      <c r="B264" s="1">
        <v>-4.1015625E-2</v>
      </c>
      <c r="C264" s="1">
        <v>-2.5634765600000001E-2</v>
      </c>
      <c r="D264" s="1">
        <v>0.9660644531</v>
      </c>
      <c r="E264" s="2">
        <v>2.1908397675</v>
      </c>
      <c r="F264" s="2">
        <v>4.7251906395000001</v>
      </c>
      <c r="G264" s="2">
        <v>-0.137404573</v>
      </c>
      <c r="H264" s="3">
        <f t="shared" si="62"/>
        <v>-0.19227954129860009</v>
      </c>
      <c r="I264" s="3">
        <f t="shared" si="63"/>
        <v>-0.2351425784680001</v>
      </c>
      <c r="J264" s="3">
        <f t="shared" si="64"/>
        <v>24.876531982746489</v>
      </c>
      <c r="K264" s="4">
        <f t="shared" si="65"/>
        <v>-0.1753519314943025</v>
      </c>
      <c r="L264" s="4">
        <f t="shared" si="66"/>
        <v>-0.25599868210837912</v>
      </c>
      <c r="M264" s="16">
        <f t="shared" si="67"/>
        <v>32.656312167173432</v>
      </c>
      <c r="N264" s="17">
        <f t="shared" si="60"/>
        <v>-3.3935546900000002E-2</v>
      </c>
      <c r="O264" s="18">
        <f t="shared" si="68"/>
        <v>-0.70146801725350028</v>
      </c>
      <c r="P264" s="19">
        <f t="shared" si="69"/>
        <v>-9.5229996582162997</v>
      </c>
      <c r="Q264" s="17">
        <f t="shared" si="58"/>
        <v>32.640723674804633</v>
      </c>
      <c r="R264" s="19">
        <f t="shared" si="59"/>
        <v>1.5588492368799223E-2</v>
      </c>
      <c r="S264" s="17">
        <f t="shared" si="61"/>
        <v>-4.371453318904317E-3</v>
      </c>
      <c r="T264" s="18">
        <f t="shared" si="70"/>
        <v>5.4722368363765463E-2</v>
      </c>
      <c r="U264" s="19">
        <f t="shared" si="71"/>
        <v>0.14791918344291552</v>
      </c>
    </row>
    <row r="265" spans="1:21" x14ac:dyDescent="0.25">
      <c r="A265">
        <v>2.62</v>
      </c>
      <c r="B265" s="1">
        <v>-3.8574218799999997E-2</v>
      </c>
      <c r="C265" s="1">
        <v>-3.4912109400000002E-2</v>
      </c>
      <c r="D265" s="1">
        <v>0.9450683594</v>
      </c>
      <c r="E265" s="2">
        <v>2.9236640930000002</v>
      </c>
      <c r="F265" s="2">
        <v>2.5267176627999999</v>
      </c>
      <c r="G265" s="2">
        <v>1.6564885139000001</v>
      </c>
      <c r="H265" s="3">
        <f t="shared" si="62"/>
        <v>-0.19617944364480008</v>
      </c>
      <c r="I265" s="3">
        <f t="shared" si="63"/>
        <v>-0.23810937534300011</v>
      </c>
      <c r="J265" s="3">
        <f t="shared" si="64"/>
        <v>24.970177490558989</v>
      </c>
      <c r="K265" s="4">
        <f t="shared" si="65"/>
        <v>-0.1773314310089</v>
      </c>
      <c r="L265" s="4">
        <f t="shared" si="66"/>
        <v>-0.25839748093993414</v>
      </c>
      <c r="M265" s="16">
        <f t="shared" si="67"/>
        <v>32.906480255555586</v>
      </c>
      <c r="N265" s="17">
        <f t="shared" si="60"/>
        <v>-5.4931640599999998E-2</v>
      </c>
      <c r="O265" s="18">
        <f t="shared" si="68"/>
        <v>-0.70582250944100022</v>
      </c>
      <c r="P265" s="19">
        <f t="shared" si="69"/>
        <v>-9.5919568940243298</v>
      </c>
      <c r="Q265" s="17">
        <f t="shared" si="58"/>
        <v>32.890209524837587</v>
      </c>
      <c r="R265" s="19">
        <f t="shared" si="59"/>
        <v>1.6270730717998561E-2</v>
      </c>
      <c r="S265" s="17">
        <f t="shared" si="61"/>
        <v>-2.5367547018904313E-2</v>
      </c>
      <c r="T265" s="18">
        <f t="shared" si="70"/>
        <v>5.3265157347212842E-2</v>
      </c>
      <c r="U265" s="19">
        <f t="shared" si="71"/>
        <v>0.15321057220275347</v>
      </c>
    </row>
    <row r="266" spans="1:21" x14ac:dyDescent="0.25">
      <c r="A266">
        <v>2.63</v>
      </c>
      <c r="B266" s="1">
        <v>-3.3691406299999997E-2</v>
      </c>
      <c r="C266" s="1">
        <v>-3.7353515599999998E-2</v>
      </c>
      <c r="D266" s="1">
        <v>0.9582519531</v>
      </c>
      <c r="E266" s="2">
        <v>3.1450381278999999</v>
      </c>
      <c r="F266" s="2">
        <v>3.2290077208999999</v>
      </c>
      <c r="G266" s="2">
        <v>1.6030534744</v>
      </c>
      <c r="H266" s="3">
        <f t="shared" si="62"/>
        <v>-0.19972045927470009</v>
      </c>
      <c r="I266" s="3">
        <f t="shared" si="63"/>
        <v>-0.24165039096800012</v>
      </c>
      <c r="J266" s="3">
        <f t="shared" si="64"/>
        <v>25.063440185871489</v>
      </c>
      <c r="K266" s="4">
        <f t="shared" si="65"/>
        <v>-0.17934986973251249</v>
      </c>
      <c r="L266" s="4">
        <f t="shared" si="66"/>
        <v>-0.26083109178319563</v>
      </c>
      <c r="M266" s="16">
        <f t="shared" si="67"/>
        <v>33.157579834416246</v>
      </c>
      <c r="N266" s="17">
        <f t="shared" si="60"/>
        <v>-4.1748046900000002E-2</v>
      </c>
      <c r="O266" s="18">
        <f t="shared" si="68"/>
        <v>-0.71055981412850022</v>
      </c>
      <c r="P266" s="19">
        <f t="shared" si="69"/>
        <v>-9.6613596278792357</v>
      </c>
      <c r="Q266" s="17">
        <f t="shared" si="58"/>
        <v>33.140644833526757</v>
      </c>
      <c r="R266" s="19">
        <f t="shared" si="59"/>
        <v>1.6935000889489515E-2</v>
      </c>
      <c r="S266" s="17">
        <f t="shared" si="61"/>
        <v>-1.2183953318904317E-2</v>
      </c>
      <c r="T266" s="18">
        <f t="shared" si="70"/>
        <v>5.1425133830660219E-2</v>
      </c>
      <c r="U266" s="19">
        <f t="shared" si="71"/>
        <v>0.15834039647046924</v>
      </c>
    </row>
    <row r="267" spans="1:21" x14ac:dyDescent="0.25">
      <c r="A267">
        <v>2.64</v>
      </c>
      <c r="B267" s="1">
        <v>-5.2978515599999998E-2</v>
      </c>
      <c r="C267" s="1">
        <v>-3.2470703099999998E-2</v>
      </c>
      <c r="D267" s="1">
        <v>0.9404296875</v>
      </c>
      <c r="E267" s="2">
        <v>2.3358778953999999</v>
      </c>
      <c r="F267" s="2">
        <v>4.6183204651</v>
      </c>
      <c r="G267" s="2">
        <v>0.2824427605</v>
      </c>
      <c r="H267" s="3">
        <f t="shared" si="62"/>
        <v>-0.20396728544780007</v>
      </c>
      <c r="I267" s="3">
        <f t="shared" si="63"/>
        <v>-0.24507177768430011</v>
      </c>
      <c r="J267" s="3">
        <f t="shared" si="64"/>
        <v>25.156475586260889</v>
      </c>
      <c r="K267" s="4">
        <f t="shared" si="65"/>
        <v>-0.18141304966706248</v>
      </c>
      <c r="L267" s="4">
        <f t="shared" si="66"/>
        <v>-0.26329819872018262</v>
      </c>
      <c r="M267" s="16">
        <f t="shared" si="67"/>
        <v>33.409603606392146</v>
      </c>
      <c r="N267" s="17">
        <f t="shared" si="60"/>
        <v>-5.95703125E-2</v>
      </c>
      <c r="O267" s="18">
        <f t="shared" si="68"/>
        <v>-0.71552441373910025</v>
      </c>
      <c r="P267" s="19">
        <f t="shared" si="69"/>
        <v>-9.7312377550447486</v>
      </c>
      <c r="Q267" s="17">
        <f t="shared" si="58"/>
        <v>33.392029600872149</v>
      </c>
      <c r="R267" s="19">
        <f t="shared" si="59"/>
        <v>1.757400551999666E-2</v>
      </c>
      <c r="S267" s="17">
        <f t="shared" si="61"/>
        <v>-3.0006218918904315E-2</v>
      </c>
      <c r="T267" s="18">
        <f t="shared" si="70"/>
        <v>4.9357815391007594E-2</v>
      </c>
      <c r="U267" s="19">
        <f t="shared" si="71"/>
        <v>0.16327876098233096</v>
      </c>
    </row>
    <row r="268" spans="1:21" x14ac:dyDescent="0.25">
      <c r="A268">
        <v>2.65</v>
      </c>
      <c r="B268" s="1">
        <v>-4.296875E-2</v>
      </c>
      <c r="C268" s="1">
        <v>-3.4423828099999998E-2</v>
      </c>
      <c r="D268" s="1">
        <v>0.9331054688</v>
      </c>
      <c r="E268" s="2">
        <v>1.4656488894999999</v>
      </c>
      <c r="F268" s="2">
        <v>8.2442750931000006</v>
      </c>
      <c r="G268" s="2">
        <v>-0.77099232669999995</v>
      </c>
      <c r="H268" s="3">
        <f t="shared" si="62"/>
        <v>-0.20866870146220007</v>
      </c>
      <c r="I268" s="3">
        <f t="shared" si="63"/>
        <v>-0.24834960971310011</v>
      </c>
      <c r="J268" s="3">
        <f t="shared" si="64"/>
        <v>25.24827880891959</v>
      </c>
      <c r="K268" s="4">
        <f t="shared" si="65"/>
        <v>-0.18352270543168447</v>
      </c>
      <c r="L268" s="4">
        <f t="shared" si="66"/>
        <v>-0.26579892137981365</v>
      </c>
      <c r="M268" s="16">
        <f t="shared" si="67"/>
        <v>33.662542659129805</v>
      </c>
      <c r="N268" s="17">
        <f t="shared" si="60"/>
        <v>-6.6894531199999996E-2</v>
      </c>
      <c r="O268" s="18">
        <f t="shared" si="68"/>
        <v>-0.72172119108040023</v>
      </c>
      <c r="P268" s="19">
        <f t="shared" si="69"/>
        <v>-9.8016627896809041</v>
      </c>
      <c r="Q268" s="17">
        <f t="shared" si="58"/>
        <v>33.644363826873764</v>
      </c>
      <c r="R268" s="19">
        <f t="shared" si="59"/>
        <v>1.8178832256040778E-2</v>
      </c>
      <c r="S268" s="17">
        <f t="shared" si="61"/>
        <v>-3.7330437618904311E-2</v>
      </c>
      <c r="T268" s="18">
        <f t="shared" si="70"/>
        <v>4.6058319220654974E-2</v>
      </c>
      <c r="U268" s="19">
        <f t="shared" si="71"/>
        <v>0.16795415157830243</v>
      </c>
    </row>
    <row r="269" spans="1:21" x14ac:dyDescent="0.25">
      <c r="A269">
        <v>2.66</v>
      </c>
      <c r="B269" s="1">
        <v>-5.078125E-2</v>
      </c>
      <c r="C269" s="1">
        <v>-3.5888671900000002E-2</v>
      </c>
      <c r="D269" s="1">
        <v>0.9291992188</v>
      </c>
      <c r="E269" s="2">
        <v>0.30534350869999999</v>
      </c>
      <c r="F269" s="2">
        <v>9.0687026977999992</v>
      </c>
      <c r="G269" s="2">
        <v>-2.6564886570000001</v>
      </c>
      <c r="H269" s="3">
        <f t="shared" si="62"/>
        <v>-0.21326245146220008</v>
      </c>
      <c r="I269" s="3">
        <f t="shared" si="63"/>
        <v>-0.25179492221310013</v>
      </c>
      <c r="J269" s="3">
        <f t="shared" si="64"/>
        <v>25.339531738611988</v>
      </c>
      <c r="K269" s="4">
        <f t="shared" si="65"/>
        <v>-0.18568075108887847</v>
      </c>
      <c r="L269" s="4">
        <f t="shared" si="66"/>
        <v>-0.26833146532850716</v>
      </c>
      <c r="M269" s="16">
        <f t="shared" si="67"/>
        <v>33.916395616896793</v>
      </c>
      <c r="N269" s="17">
        <f t="shared" si="60"/>
        <v>-7.0800781199999996E-2</v>
      </c>
      <c r="O269" s="18">
        <f t="shared" si="68"/>
        <v>-0.72846826138800025</v>
      </c>
      <c r="P269" s="19">
        <f t="shared" si="69"/>
        <v>-9.8727220728518557</v>
      </c>
      <c r="Q269" s="17">
        <f t="shared" si="58"/>
        <v>33.897647511531602</v>
      </c>
      <c r="R269" s="19">
        <f t="shared" si="59"/>
        <v>1.8748105365190781E-2</v>
      </c>
      <c r="S269" s="17">
        <f t="shared" si="61"/>
        <v>-4.1236687618904311E-2</v>
      </c>
      <c r="T269" s="18">
        <f t="shared" si="70"/>
        <v>4.2208530084002348E-2</v>
      </c>
      <c r="U269" s="19">
        <f t="shared" si="71"/>
        <v>0.17227922719423064</v>
      </c>
    </row>
    <row r="270" spans="1:21" x14ac:dyDescent="0.25">
      <c r="A270">
        <v>2.67</v>
      </c>
      <c r="B270" s="1">
        <v>-5.2978515599999998E-2</v>
      </c>
      <c r="C270" s="1">
        <v>-2.3681640600000001E-2</v>
      </c>
      <c r="D270" s="1">
        <v>0.9387207031</v>
      </c>
      <c r="E270" s="2">
        <v>-0.29770992280000003</v>
      </c>
      <c r="F270" s="2">
        <v>7.5877861976999998</v>
      </c>
      <c r="G270" s="2">
        <v>-0.67938928600000004</v>
      </c>
      <c r="H270" s="3">
        <f t="shared" si="62"/>
        <v>-0.21834667997660007</v>
      </c>
      <c r="I270" s="3">
        <f t="shared" si="63"/>
        <v>-0.2547138675256001</v>
      </c>
      <c r="J270" s="3">
        <f t="shared" si="64"/>
        <v>25.431059814785087</v>
      </c>
      <c r="K270" s="4">
        <f t="shared" si="65"/>
        <v>-0.18788928014450998</v>
      </c>
      <c r="L270" s="4">
        <f t="shared" si="66"/>
        <v>-0.27089164355453216</v>
      </c>
      <c r="M270" s="16">
        <f t="shared" si="67"/>
        <v>34.171162599321974</v>
      </c>
      <c r="N270" s="17">
        <f t="shared" si="60"/>
        <v>-6.1279296900000002E-2</v>
      </c>
      <c r="O270" s="18">
        <f t="shared" si="68"/>
        <v>-0.73494018521490023</v>
      </c>
      <c r="P270" s="19">
        <f t="shared" si="69"/>
        <v>-9.944429086735397</v>
      </c>
      <c r="Q270" s="17">
        <f t="shared" si="58"/>
        <v>34.151880654845648</v>
      </c>
      <c r="R270" s="19">
        <f t="shared" si="59"/>
        <v>1.9281944476325918E-2</v>
      </c>
      <c r="S270" s="17">
        <f t="shared" si="61"/>
        <v>-3.1715203318904317E-2</v>
      </c>
      <c r="T270" s="18">
        <f t="shared" si="70"/>
        <v>3.8633887428049726E-2</v>
      </c>
      <c r="U270" s="19">
        <f t="shared" si="71"/>
        <v>0.17624050565232119</v>
      </c>
    </row>
    <row r="271" spans="1:21" x14ac:dyDescent="0.25">
      <c r="A271">
        <v>2.68</v>
      </c>
      <c r="B271" s="1">
        <v>-4.9316406299999997E-2</v>
      </c>
      <c r="C271" s="1">
        <v>-2.9541015600000001E-2</v>
      </c>
      <c r="D271" s="1">
        <v>0.9240722656</v>
      </c>
      <c r="E271" s="2">
        <v>-0.15267175669999999</v>
      </c>
      <c r="F271" s="2">
        <v>5.2519083023000004</v>
      </c>
      <c r="G271" s="2">
        <v>0.88549623489999996</v>
      </c>
      <c r="H271" s="3">
        <f t="shared" si="62"/>
        <v>-0.22335913114970007</v>
      </c>
      <c r="I271" s="3">
        <f t="shared" si="63"/>
        <v>-0.25732177767940012</v>
      </c>
      <c r="J271" s="3">
        <f t="shared" si="64"/>
        <v>25.522336670251388</v>
      </c>
      <c r="K271" s="4">
        <f t="shared" si="65"/>
        <v>-0.19014781408297848</v>
      </c>
      <c r="L271" s="4">
        <f t="shared" si="66"/>
        <v>-0.27348184863601366</v>
      </c>
      <c r="M271" s="16">
        <f t="shared" si="67"/>
        <v>34.426832241659248</v>
      </c>
      <c r="N271" s="17">
        <f t="shared" si="60"/>
        <v>-7.5927734400000002E-2</v>
      </c>
      <c r="O271" s="18">
        <f t="shared" si="68"/>
        <v>-0.74166332974860028</v>
      </c>
      <c r="P271" s="19">
        <f t="shared" si="69"/>
        <v>-10.016782658968609</v>
      </c>
      <c r="Q271" s="17">
        <f t="shared" si="58"/>
        <v>34.407063256815931</v>
      </c>
      <c r="R271" s="19">
        <f t="shared" si="59"/>
        <v>1.9768984843317128E-2</v>
      </c>
      <c r="S271" s="17">
        <f t="shared" si="61"/>
        <v>-4.6363640818904317E-2</v>
      </c>
      <c r="T271" s="18">
        <f t="shared" si="70"/>
        <v>3.4808024065297101E-2</v>
      </c>
      <c r="U271" s="19">
        <f t="shared" si="71"/>
        <v>0.17983915931549518</v>
      </c>
    </row>
    <row r="272" spans="1:21" x14ac:dyDescent="0.25">
      <c r="A272">
        <v>2.69</v>
      </c>
      <c r="B272" s="1">
        <v>-5.2490234400000002E-2</v>
      </c>
      <c r="C272" s="1">
        <v>-3.9794921900000002E-2</v>
      </c>
      <c r="D272" s="1">
        <v>0.8974609375</v>
      </c>
      <c r="E272" s="2">
        <v>0.32061066630000001</v>
      </c>
      <c r="F272" s="2">
        <v>4.0687022208999997</v>
      </c>
      <c r="G272" s="2">
        <v>1.4809160233000001</v>
      </c>
      <c r="H272" s="3">
        <f t="shared" si="62"/>
        <v>-0.22834765654400008</v>
      </c>
      <c r="I272" s="3">
        <f t="shared" si="63"/>
        <v>-0.26071923861690011</v>
      </c>
      <c r="J272" s="3">
        <f t="shared" si="64"/>
        <v>25.611591797203289</v>
      </c>
      <c r="K272" s="4">
        <f t="shared" si="65"/>
        <v>-0.19245844641014948</v>
      </c>
      <c r="L272" s="4">
        <f t="shared" si="66"/>
        <v>-0.27610686572922616</v>
      </c>
      <c r="M272" s="16">
        <f t="shared" si="67"/>
        <v>34.683390188439887</v>
      </c>
      <c r="N272" s="17">
        <f t="shared" si="60"/>
        <v>-0.1025390625</v>
      </c>
      <c r="O272" s="18">
        <f t="shared" si="68"/>
        <v>-0.75040820279670029</v>
      </c>
      <c r="P272" s="19">
        <f t="shared" si="69"/>
        <v>-10.089894164063328</v>
      </c>
      <c r="Q272" s="17">
        <f t="shared" si="58"/>
        <v>34.66319531744243</v>
      </c>
      <c r="R272" s="19">
        <f t="shared" si="59"/>
        <v>2.0194870997457315E-2</v>
      </c>
      <c r="S272" s="17">
        <f t="shared" si="61"/>
        <v>-7.2974968918904315E-2</v>
      </c>
      <c r="T272" s="18">
        <f t="shared" si="70"/>
        <v>2.8960432188144477E-2</v>
      </c>
      <c r="U272" s="19">
        <f t="shared" si="71"/>
        <v>0.18296381367191383</v>
      </c>
    </row>
    <row r="273" spans="1:21" x14ac:dyDescent="0.25">
      <c r="A273">
        <v>2.7</v>
      </c>
      <c r="B273" s="1">
        <v>-5.8349609400000002E-2</v>
      </c>
      <c r="C273" s="1">
        <v>-3.2958984400000002E-2</v>
      </c>
      <c r="D273" s="1">
        <v>0.9067382813</v>
      </c>
      <c r="E273" s="2">
        <v>-0.45801525119999997</v>
      </c>
      <c r="F273" s="2">
        <v>5.4580154418999998</v>
      </c>
      <c r="G273" s="2">
        <v>-0.38931298260000002</v>
      </c>
      <c r="H273" s="3">
        <f t="shared" si="62"/>
        <v>-0.23377880889020008</v>
      </c>
      <c r="I273" s="3">
        <f t="shared" si="63"/>
        <v>-0.26428418002560011</v>
      </c>
      <c r="J273" s="3">
        <f t="shared" si="64"/>
        <v>25.69999755892449</v>
      </c>
      <c r="K273" s="4">
        <f t="shared" si="65"/>
        <v>-0.19482608191116699</v>
      </c>
      <c r="L273" s="4">
        <f t="shared" si="66"/>
        <v>-0.27876531910176616</v>
      </c>
      <c r="M273" s="16">
        <f t="shared" si="67"/>
        <v>34.940838772427597</v>
      </c>
      <c r="N273" s="17">
        <f t="shared" si="60"/>
        <v>-9.3261718699999996E-2</v>
      </c>
      <c r="O273" s="18">
        <f t="shared" si="68"/>
        <v>-0.7600024410755003</v>
      </c>
      <c r="P273" s="19">
        <f t="shared" si="69"/>
        <v>-10.163904285613066</v>
      </c>
      <c r="Q273" s="17">
        <f t="shared" si="58"/>
        <v>34.920276836725151</v>
      </c>
      <c r="R273" s="19">
        <f t="shared" si="59"/>
        <v>2.0561935702446021E-2</v>
      </c>
      <c r="S273" s="17">
        <f t="shared" si="61"/>
        <v>-6.3697625118904311E-2</v>
      </c>
      <c r="T273" s="18">
        <f t="shared" si="70"/>
        <v>2.2263475080291854E-2</v>
      </c>
      <c r="U273" s="19">
        <f t="shared" si="71"/>
        <v>0.18547378512806723</v>
      </c>
    </row>
    <row r="274" spans="1:21" x14ac:dyDescent="0.25">
      <c r="A274">
        <v>2.71</v>
      </c>
      <c r="B274" s="1">
        <v>-6.34765625E-2</v>
      </c>
      <c r="C274" s="1">
        <v>-3.0761718800000001E-2</v>
      </c>
      <c r="D274" s="1">
        <v>0.9243164063</v>
      </c>
      <c r="E274" s="2">
        <v>-2.3053436279000001</v>
      </c>
      <c r="F274" s="2">
        <v>6.7557253837999998</v>
      </c>
      <c r="G274" s="2">
        <v>-3.1068701744</v>
      </c>
      <c r="H274" s="3">
        <f t="shared" si="62"/>
        <v>-0.23974829131330008</v>
      </c>
      <c r="I274" s="3">
        <f t="shared" si="63"/>
        <v>-0.26740649448240011</v>
      </c>
      <c r="J274" s="3">
        <f t="shared" si="64"/>
        <v>25.78971923861689</v>
      </c>
      <c r="K274" s="4">
        <f t="shared" si="65"/>
        <v>-0.197255984257906</v>
      </c>
      <c r="L274" s="4">
        <f t="shared" si="66"/>
        <v>-0.28145308155637416</v>
      </c>
      <c r="M274" s="16">
        <f t="shared" si="67"/>
        <v>35.199188162079416</v>
      </c>
      <c r="N274" s="17">
        <f t="shared" si="60"/>
        <v>-7.5683593699999996E-2</v>
      </c>
      <c r="O274" s="18">
        <f t="shared" si="68"/>
        <v>-0.76828076138310031</v>
      </c>
      <c r="P274" s="19">
        <f t="shared" si="69"/>
        <v>-10.238790162533537</v>
      </c>
      <c r="Q274" s="17">
        <f t="shared" si="58"/>
        <v>35.178307814664088</v>
      </c>
      <c r="R274" s="19">
        <f t="shared" si="59"/>
        <v>2.0880347415328515E-2</v>
      </c>
      <c r="S274" s="17">
        <f t="shared" si="61"/>
        <v>-4.6119500118904311E-2</v>
      </c>
      <c r="T274" s="18">
        <f t="shared" si="70"/>
        <v>1.688243594363923E-2</v>
      </c>
      <c r="U274" s="19">
        <f t="shared" si="71"/>
        <v>0.18739193476823984</v>
      </c>
    </row>
    <row r="275" spans="1:21" x14ac:dyDescent="0.25">
      <c r="A275">
        <v>2.72</v>
      </c>
      <c r="B275" s="1">
        <v>-6.8847656300000004E-2</v>
      </c>
      <c r="C275" s="1">
        <v>-2.5146484399999999E-2</v>
      </c>
      <c r="D275" s="1">
        <v>0.9213867188</v>
      </c>
      <c r="E275" s="2">
        <v>-3.4885497093</v>
      </c>
      <c r="F275" s="2">
        <v>2.7022900581</v>
      </c>
      <c r="G275" s="2">
        <v>-1.3129770756000001</v>
      </c>
      <c r="H275" s="3">
        <f t="shared" si="62"/>
        <v>-0.24623217803450009</v>
      </c>
      <c r="I275" s="3">
        <f t="shared" si="63"/>
        <v>-0.27014599643920012</v>
      </c>
      <c r="J275" s="3">
        <f t="shared" si="64"/>
        <v>25.880158691746789</v>
      </c>
      <c r="K275" s="4">
        <f t="shared" si="65"/>
        <v>-0.19975108435858799</v>
      </c>
      <c r="L275" s="4">
        <f t="shared" si="66"/>
        <v>-0.28416931569069415</v>
      </c>
      <c r="M275" s="16">
        <f t="shared" si="67"/>
        <v>35.45843913498323</v>
      </c>
      <c r="N275" s="17">
        <f t="shared" si="60"/>
        <v>-7.8613281199999996E-2</v>
      </c>
      <c r="O275" s="18">
        <f t="shared" si="68"/>
        <v>-0.7758413082532003</v>
      </c>
      <c r="P275" s="19">
        <f t="shared" si="69"/>
        <v>-10.314452143945715</v>
      </c>
      <c r="Q275" s="17">
        <f t="shared" si="58"/>
        <v>35.437288251259247</v>
      </c>
      <c r="R275" s="19">
        <f t="shared" si="59"/>
        <v>2.1150883723983327E-2</v>
      </c>
      <c r="S275" s="17">
        <f t="shared" si="61"/>
        <v>-4.9049187618904311E-2</v>
      </c>
      <c r="T275" s="18">
        <f t="shared" si="70"/>
        <v>1.2219170244486606E-2</v>
      </c>
      <c r="U275" s="19">
        <f t="shared" si="71"/>
        <v>0.18881791347145802</v>
      </c>
    </row>
    <row r="276" spans="1:21" x14ac:dyDescent="0.25">
      <c r="A276">
        <v>2.73</v>
      </c>
      <c r="B276" s="1">
        <v>-6.4941406300000004E-2</v>
      </c>
      <c r="C276" s="1">
        <v>-3.515625E-2</v>
      </c>
      <c r="D276" s="1">
        <v>0.9128417969</v>
      </c>
      <c r="E276" s="2">
        <v>-3.4122138023000002</v>
      </c>
      <c r="F276" s="2">
        <v>0.4809160233</v>
      </c>
      <c r="G276" s="2">
        <v>0.19847328189999999</v>
      </c>
      <c r="H276" s="3">
        <f t="shared" si="62"/>
        <v>-0.25278784210190008</v>
      </c>
      <c r="I276" s="3">
        <f t="shared" si="63"/>
        <v>-0.2731008304248001</v>
      </c>
      <c r="J276" s="3">
        <f t="shared" si="64"/>
        <v>25.970035889016089</v>
      </c>
      <c r="K276" s="4">
        <f t="shared" si="65"/>
        <v>-0.20231162147102549</v>
      </c>
      <c r="L276" s="4">
        <f t="shared" si="66"/>
        <v>-0.28691844777424513</v>
      </c>
      <c r="M276" s="16">
        <f t="shared" si="67"/>
        <v>35.718584633033558</v>
      </c>
      <c r="N276" s="17">
        <f t="shared" si="60"/>
        <v>-8.7158203099999998E-2</v>
      </c>
      <c r="O276" s="18">
        <f t="shared" si="68"/>
        <v>-0.78396411098390029</v>
      </c>
      <c r="P276" s="19">
        <f t="shared" si="69"/>
        <v>-10.390882609488333</v>
      </c>
      <c r="Q276" s="17">
        <f t="shared" si="58"/>
        <v>35.697218146510622</v>
      </c>
      <c r="R276" s="19">
        <f t="shared" si="59"/>
        <v>2.1366486522936157E-2</v>
      </c>
      <c r="S276" s="17">
        <f t="shared" si="61"/>
        <v>-5.7594109518904313E-2</v>
      </c>
      <c r="T276" s="18">
        <f t="shared" si="70"/>
        <v>6.9936486847339829E-3</v>
      </c>
      <c r="U276" s="19">
        <f t="shared" si="71"/>
        <v>0.18975934159898983</v>
      </c>
    </row>
    <row r="277" spans="1:21" x14ac:dyDescent="0.25">
      <c r="A277">
        <v>2.74</v>
      </c>
      <c r="B277" s="1">
        <v>-6.8359375E-2</v>
      </c>
      <c r="C277" s="1">
        <v>-3.8818359400000002E-2</v>
      </c>
      <c r="D277" s="1">
        <v>0.9040527344</v>
      </c>
      <c r="E277" s="2">
        <v>-2.8396947860999999</v>
      </c>
      <c r="F277" s="2">
        <v>0.137404573</v>
      </c>
      <c r="G277" s="2">
        <v>-0.5496182919</v>
      </c>
      <c r="H277" s="3">
        <f t="shared" si="62"/>
        <v>-0.2593195803856001</v>
      </c>
      <c r="I277" s="3">
        <f t="shared" si="63"/>
        <v>-0.27672558628540012</v>
      </c>
      <c r="J277" s="3">
        <f t="shared" si="64"/>
        <v>26.059063721049789</v>
      </c>
      <c r="K277" s="4">
        <f t="shared" si="65"/>
        <v>-0.20493693763620349</v>
      </c>
      <c r="L277" s="4">
        <f t="shared" si="66"/>
        <v>-0.28970221242616162</v>
      </c>
      <c r="M277" s="16">
        <f t="shared" si="67"/>
        <v>35.979616342021409</v>
      </c>
      <c r="N277" s="17">
        <f t="shared" si="60"/>
        <v>-9.5947265599999998E-2</v>
      </c>
      <c r="O277" s="18">
        <f t="shared" si="68"/>
        <v>-0.79293627895020025</v>
      </c>
      <c r="P277" s="19">
        <f t="shared" si="69"/>
        <v>-10.468150728595104</v>
      </c>
      <c r="Q277" s="17">
        <f t="shared" si="58"/>
        <v>35.958097500418233</v>
      </c>
      <c r="R277" s="19">
        <f t="shared" si="59"/>
        <v>2.1518841603175076E-2</v>
      </c>
      <c r="S277" s="17">
        <f t="shared" si="61"/>
        <v>-6.6383172018904313E-2</v>
      </c>
      <c r="T277" s="18">
        <f t="shared" si="70"/>
        <v>9.1876188938135907E-4</v>
      </c>
      <c r="U277" s="19">
        <f t="shared" si="71"/>
        <v>0.19014704971712149</v>
      </c>
    </row>
    <row r="278" spans="1:21" x14ac:dyDescent="0.25">
      <c r="A278">
        <v>2.75</v>
      </c>
      <c r="B278" s="1">
        <v>-6.2744140599999998E-2</v>
      </c>
      <c r="C278" s="1">
        <v>-2.8564453100000001E-2</v>
      </c>
      <c r="D278" s="1">
        <v>0.8962402344</v>
      </c>
      <c r="E278" s="2">
        <v>-2.1603052616</v>
      </c>
      <c r="F278" s="2">
        <v>-0.58015270230000004</v>
      </c>
      <c r="G278" s="2">
        <v>0.58778624530000001</v>
      </c>
      <c r="H278" s="3">
        <f t="shared" si="62"/>
        <v>-0.26574365265000011</v>
      </c>
      <c r="I278" s="3">
        <f t="shared" si="63"/>
        <v>-0.28002734409790014</v>
      </c>
      <c r="J278" s="3">
        <f t="shared" si="64"/>
        <v>26.14727807652099</v>
      </c>
      <c r="K278" s="4">
        <f t="shared" si="65"/>
        <v>-0.20762123085215051</v>
      </c>
      <c r="L278" s="4">
        <f t="shared" si="66"/>
        <v>-0.29251899465620312</v>
      </c>
      <c r="M278" s="16">
        <f t="shared" si="67"/>
        <v>36.241524332747559</v>
      </c>
      <c r="N278" s="17">
        <f t="shared" si="60"/>
        <v>-0.1037597656</v>
      </c>
      <c r="O278" s="18">
        <f t="shared" si="68"/>
        <v>-0.80272192347900029</v>
      </c>
      <c r="P278" s="19">
        <f t="shared" si="69"/>
        <v>-10.546337980514135</v>
      </c>
      <c r="Q278" s="17">
        <f t="shared" si="58"/>
        <v>36.219926312982047</v>
      </c>
      <c r="R278" s="19">
        <f t="shared" si="59"/>
        <v>2.1598019765512788E-2</v>
      </c>
      <c r="S278" s="17">
        <f t="shared" si="61"/>
        <v>-7.4195672018904313E-2</v>
      </c>
      <c r="T278" s="18">
        <f t="shared" si="70"/>
        <v>-5.9696014684712641E-3</v>
      </c>
      <c r="U278" s="19">
        <f t="shared" si="71"/>
        <v>0.18989955857774607</v>
      </c>
    </row>
    <row r="279" spans="1:21" x14ac:dyDescent="0.25">
      <c r="A279">
        <v>2.76</v>
      </c>
      <c r="B279" s="1">
        <v>-4.6875E-2</v>
      </c>
      <c r="C279" s="1">
        <v>-3.8818359400000002E-2</v>
      </c>
      <c r="D279" s="1">
        <v>0.8801269531</v>
      </c>
      <c r="E279" s="2">
        <v>-1.2061069012000001</v>
      </c>
      <c r="F279" s="2">
        <v>-2.3587787151000001</v>
      </c>
      <c r="G279" s="2">
        <v>0.74809160230000005</v>
      </c>
      <c r="H279" s="3">
        <f t="shared" si="62"/>
        <v>-0.27111499053940008</v>
      </c>
      <c r="I279" s="3">
        <f t="shared" si="63"/>
        <v>-0.28332910191040017</v>
      </c>
      <c r="J279" s="3">
        <f t="shared" si="64"/>
        <v>26.234320068708492</v>
      </c>
      <c r="K279" s="4">
        <f t="shared" si="65"/>
        <v>-0.21036157021066951</v>
      </c>
      <c r="L279" s="4">
        <f t="shared" si="66"/>
        <v>-0.29536849539211013</v>
      </c>
      <c r="M279" s="16">
        <f t="shared" si="67"/>
        <v>36.504303939684647</v>
      </c>
      <c r="N279" s="17">
        <f t="shared" si="60"/>
        <v>-0.1198730469</v>
      </c>
      <c r="O279" s="18">
        <f t="shared" si="68"/>
        <v>-0.81367993129150029</v>
      </c>
      <c r="P279" s="19">
        <f t="shared" si="69"/>
        <v>-10.62554167139789</v>
      </c>
      <c r="Q279" s="17">
        <f t="shared" si="58"/>
        <v>36.482704584202089</v>
      </c>
      <c r="R279" s="19">
        <f t="shared" si="59"/>
        <v>2.1599355482557314E-2</v>
      </c>
      <c r="S279" s="17">
        <f t="shared" si="61"/>
        <v>-9.0308953318904317E-2</v>
      </c>
      <c r="T279" s="18">
        <f t="shared" si="70"/>
        <v>-1.4030328110023887E-2</v>
      </c>
      <c r="U279" s="19">
        <f t="shared" si="71"/>
        <v>0.1889195620283998</v>
      </c>
    </row>
    <row r="280" spans="1:21" x14ac:dyDescent="0.25">
      <c r="A280">
        <v>2.77</v>
      </c>
      <c r="B280" s="1">
        <v>-7.2265625E-2</v>
      </c>
      <c r="C280" s="1">
        <v>-2.734375E-2</v>
      </c>
      <c r="D280" s="1">
        <v>0.9011230469</v>
      </c>
      <c r="E280" s="2">
        <v>-1.2748091221</v>
      </c>
      <c r="F280" s="2">
        <v>-0.31297709940000001</v>
      </c>
      <c r="G280" s="2">
        <v>-0.14503817560000001</v>
      </c>
      <c r="H280" s="3">
        <f t="shared" si="62"/>
        <v>-0.27695288116440009</v>
      </c>
      <c r="I280" s="3">
        <f t="shared" si="63"/>
        <v>-0.28657104527100019</v>
      </c>
      <c r="J280" s="3">
        <f t="shared" si="64"/>
        <v>26.321601318708492</v>
      </c>
      <c r="K280" s="4">
        <f t="shared" si="65"/>
        <v>-0.21316603066293852</v>
      </c>
      <c r="L280" s="4">
        <f t="shared" si="66"/>
        <v>-0.29824915945811364</v>
      </c>
      <c r="M280" s="16">
        <f t="shared" si="67"/>
        <v>36.767960964834643</v>
      </c>
      <c r="N280" s="17">
        <f t="shared" si="60"/>
        <v>-9.8876953099999998E-2</v>
      </c>
      <c r="O280" s="18">
        <f t="shared" si="68"/>
        <v>-0.82439868129150029</v>
      </c>
      <c r="P280" s="19">
        <f t="shared" si="69"/>
        <v>-10.705807523414457</v>
      </c>
      <c r="Q280" s="17">
        <f t="shared" si="58"/>
        <v>36.746432314078355</v>
      </c>
      <c r="R280" s="19">
        <f t="shared" si="59"/>
        <v>2.1528650756287959E-2</v>
      </c>
      <c r="S280" s="17">
        <f t="shared" si="61"/>
        <v>-6.9312859518904313E-2</v>
      </c>
      <c r="T280" s="18">
        <f t="shared" si="70"/>
        <v>-2.1851796939076511E-2</v>
      </c>
      <c r="U280" s="19">
        <f t="shared" si="71"/>
        <v>0.18716133790099387</v>
      </c>
    </row>
    <row r="281" spans="1:21" x14ac:dyDescent="0.25">
      <c r="A281">
        <v>2.78</v>
      </c>
      <c r="B281" s="1">
        <v>-7.03125E-2</v>
      </c>
      <c r="C281" s="1">
        <v>-3.3691406299999997E-2</v>
      </c>
      <c r="D281" s="1">
        <v>0.8989257813</v>
      </c>
      <c r="E281" s="2">
        <v>-0.52671756739999998</v>
      </c>
      <c r="F281" s="2">
        <v>-1.7557251453</v>
      </c>
      <c r="G281" s="2">
        <v>-0.1603053331</v>
      </c>
      <c r="H281" s="3">
        <f t="shared" si="62"/>
        <v>-0.28393920928940009</v>
      </c>
      <c r="I281" s="3">
        <f t="shared" si="63"/>
        <v>-0.28956176792970018</v>
      </c>
      <c r="J281" s="3">
        <f t="shared" si="64"/>
        <v>26.409803711290291</v>
      </c>
      <c r="K281" s="4">
        <f t="shared" si="65"/>
        <v>-0.21603640664256352</v>
      </c>
      <c r="L281" s="4">
        <f t="shared" si="66"/>
        <v>-0.30116278128781965</v>
      </c>
      <c r="M281" s="16">
        <f t="shared" si="67"/>
        <v>37.032494989496392</v>
      </c>
      <c r="N281" s="17">
        <f t="shared" si="60"/>
        <v>-0.1010742187</v>
      </c>
      <c r="O281" s="18">
        <f t="shared" si="68"/>
        <v>-0.83419628870970031</v>
      </c>
      <c r="P281" s="19">
        <f t="shared" si="69"/>
        <v>-10.787078676944516</v>
      </c>
      <c r="Q281" s="17">
        <f t="shared" si="58"/>
        <v>37.011109502610836</v>
      </c>
      <c r="R281" s="19">
        <f t="shared" si="59"/>
        <v>2.1385486885556304E-2</v>
      </c>
      <c r="S281" s="17">
        <f t="shared" si="61"/>
        <v>-7.1510125118904311E-2</v>
      </c>
      <c r="T281" s="18">
        <f t="shared" si="70"/>
        <v>-2.8752123186329134E-2</v>
      </c>
      <c r="U281" s="19">
        <f t="shared" si="71"/>
        <v>0.184681745814849</v>
      </c>
    </row>
    <row r="282" spans="1:21" x14ac:dyDescent="0.25">
      <c r="A282">
        <v>2.79</v>
      </c>
      <c r="B282" s="1">
        <v>-5.6152343799999997E-2</v>
      </c>
      <c r="C282" s="1">
        <v>-3.9794921900000002E-2</v>
      </c>
      <c r="D282" s="1">
        <v>0.8806152344</v>
      </c>
      <c r="E282" s="2">
        <v>-0.12977099419999999</v>
      </c>
      <c r="F282" s="2">
        <v>-3.9923663138999999</v>
      </c>
      <c r="G282" s="2">
        <v>0.96183204649999998</v>
      </c>
      <c r="H282" s="3">
        <f t="shared" si="62"/>
        <v>-0.29013598663560008</v>
      </c>
      <c r="I282" s="3">
        <f t="shared" si="63"/>
        <v>-0.29316259801150019</v>
      </c>
      <c r="J282" s="3">
        <f t="shared" si="64"/>
        <v>26.497001221059591</v>
      </c>
      <c r="K282" s="4">
        <f t="shared" si="65"/>
        <v>-0.21897215981947252</v>
      </c>
      <c r="L282" s="4">
        <f t="shared" si="66"/>
        <v>-0.30411169364490614</v>
      </c>
      <c r="M282" s="16">
        <f t="shared" si="67"/>
        <v>37.297903022947231</v>
      </c>
      <c r="N282" s="17">
        <f t="shared" si="60"/>
        <v>-0.1193847656</v>
      </c>
      <c r="O282" s="18">
        <f t="shared" si="68"/>
        <v>-0.84499877894040032</v>
      </c>
      <c r="P282" s="19">
        <f t="shared" si="69"/>
        <v>-10.86935923525937</v>
      </c>
      <c r="Q282" s="17">
        <f t="shared" si="58"/>
        <v>37.276736149799554</v>
      </c>
      <c r="R282" s="19">
        <f t="shared" si="59"/>
        <v>2.1166873147677734E-2</v>
      </c>
      <c r="S282" s="17">
        <f t="shared" si="61"/>
        <v>-8.9820672018904313E-2</v>
      </c>
      <c r="T282" s="18">
        <f t="shared" si="70"/>
        <v>-3.6657332246081753E-2</v>
      </c>
      <c r="U282" s="19">
        <f t="shared" si="71"/>
        <v>0.18147668249866086</v>
      </c>
    </row>
    <row r="283" spans="1:21" x14ac:dyDescent="0.25">
      <c r="A283">
        <v>2.8</v>
      </c>
      <c r="B283" s="1">
        <v>-8.4228515599999998E-2</v>
      </c>
      <c r="C283" s="1">
        <v>-3.0761718800000001E-2</v>
      </c>
      <c r="D283" s="1">
        <v>0.9072265625</v>
      </c>
      <c r="E283" s="2">
        <v>-0.29770992280000003</v>
      </c>
      <c r="F283" s="2">
        <v>-5.0687022208999997</v>
      </c>
      <c r="G283" s="2">
        <v>2.0458016396000001</v>
      </c>
      <c r="H283" s="3">
        <f t="shared" si="62"/>
        <v>-0.29701464874620009</v>
      </c>
      <c r="I283" s="3">
        <f t="shared" si="63"/>
        <v>-0.29661987340580021</v>
      </c>
      <c r="J283" s="3">
        <f t="shared" si="64"/>
        <v>26.584605469107689</v>
      </c>
      <c r="K283" s="4">
        <f t="shared" si="65"/>
        <v>-0.22198226236162202</v>
      </c>
      <c r="L283" s="4">
        <f t="shared" si="66"/>
        <v>-0.30709224784773864</v>
      </c>
      <c r="M283" s="16">
        <f t="shared" si="67"/>
        <v>37.564192900880499</v>
      </c>
      <c r="N283" s="17">
        <f t="shared" si="60"/>
        <v>-9.27734375E-2</v>
      </c>
      <c r="O283" s="18">
        <f t="shared" si="68"/>
        <v>-0.85539453089230033</v>
      </c>
      <c r="P283" s="19">
        <f t="shared" si="69"/>
        <v>-10.952678507441172</v>
      </c>
      <c r="Q283" s="17">
        <f t="shared" si="58"/>
        <v>37.543312255644473</v>
      </c>
      <c r="R283" s="19">
        <f t="shared" si="59"/>
        <v>2.0880645236026396E-2</v>
      </c>
      <c r="S283" s="17">
        <f t="shared" si="61"/>
        <v>-6.3209343918904315E-2</v>
      </c>
      <c r="T283" s="18">
        <f t="shared" si="70"/>
        <v>-4.4155803027034375E-2</v>
      </c>
      <c r="U283" s="19">
        <f t="shared" si="71"/>
        <v>0.17751683887027817</v>
      </c>
    </row>
    <row r="284" spans="1:21" x14ac:dyDescent="0.25">
      <c r="A284">
        <v>2.81</v>
      </c>
      <c r="B284" s="1">
        <v>-7.8857421900000002E-2</v>
      </c>
      <c r="C284" s="1">
        <v>-2.7832031300000001E-2</v>
      </c>
      <c r="D284" s="1">
        <v>0.904296875</v>
      </c>
      <c r="E284" s="2">
        <v>0.2824427605</v>
      </c>
      <c r="F284" s="2">
        <v>-6.0076336861000001</v>
      </c>
      <c r="G284" s="2">
        <v>4.4732823371999997</v>
      </c>
      <c r="H284" s="3">
        <f t="shared" si="62"/>
        <v>-0.30500585968370009</v>
      </c>
      <c r="I284" s="3">
        <f t="shared" si="63"/>
        <v>-0.29949096716070023</v>
      </c>
      <c r="J284" s="3">
        <f t="shared" si="64"/>
        <v>26.67337011754519</v>
      </c>
      <c r="K284" s="4">
        <f t="shared" si="65"/>
        <v>-0.22506928629050252</v>
      </c>
      <c r="L284" s="4">
        <f t="shared" si="66"/>
        <v>-0.31010211113263914</v>
      </c>
      <c r="M284" s="16">
        <f t="shared" si="67"/>
        <v>37.831371143071578</v>
      </c>
      <c r="N284" s="17">
        <f t="shared" si="60"/>
        <v>-9.5703125E-2</v>
      </c>
      <c r="O284" s="18">
        <f t="shared" si="68"/>
        <v>-0.86462988245480032</v>
      </c>
      <c r="P284" s="19">
        <f t="shared" si="69"/>
        <v>-11.03695970369518</v>
      </c>
      <c r="Q284" s="17">
        <f t="shared" si="58"/>
        <v>37.810837820145629</v>
      </c>
      <c r="R284" s="19">
        <f t="shared" si="59"/>
        <v>2.0533322925949449E-2</v>
      </c>
      <c r="S284" s="17">
        <f t="shared" si="61"/>
        <v>-6.6139031418904315E-2</v>
      </c>
      <c r="T284" s="18">
        <f t="shared" si="70"/>
        <v>-5.0493873418587E-2</v>
      </c>
      <c r="U284" s="19">
        <f t="shared" si="71"/>
        <v>0.17287900472444273</v>
      </c>
    </row>
    <row r="285" spans="1:21" x14ac:dyDescent="0.25">
      <c r="A285">
        <v>2.82</v>
      </c>
      <c r="B285" s="1">
        <v>-7.2021484400000002E-2</v>
      </c>
      <c r="C285" s="1">
        <v>-3.3203125E-2</v>
      </c>
      <c r="D285" s="1">
        <v>0.91015625</v>
      </c>
      <c r="E285" s="2">
        <v>3.0763359069999998</v>
      </c>
      <c r="F285" s="2">
        <v>-5.9465646744000002</v>
      </c>
      <c r="G285" s="2">
        <v>2.5267176627999999</v>
      </c>
      <c r="H285" s="3">
        <f t="shared" si="62"/>
        <v>-0.31239892609240011</v>
      </c>
      <c r="I285" s="3">
        <f t="shared" si="63"/>
        <v>-0.30248168981940021</v>
      </c>
      <c r="J285" s="3">
        <f t="shared" si="64"/>
        <v>26.762278320670191</v>
      </c>
      <c r="K285" s="4">
        <f t="shared" si="65"/>
        <v>-0.22822569498503251</v>
      </c>
      <c r="L285" s="4">
        <f t="shared" si="66"/>
        <v>-0.31314236015975166</v>
      </c>
      <c r="M285" s="16">
        <f t="shared" si="67"/>
        <v>38.099440620614217</v>
      </c>
      <c r="N285" s="17">
        <f t="shared" si="60"/>
        <v>-8.984375E-2</v>
      </c>
      <c r="O285" s="18">
        <f t="shared" si="68"/>
        <v>-0.87372167932980027</v>
      </c>
      <c r="P285" s="19">
        <f t="shared" si="69"/>
        <v>-11.122138930222626</v>
      </c>
      <c r="Q285" s="17">
        <f t="shared" si="58"/>
        <v>38.079312843302986</v>
      </c>
      <c r="R285" s="19">
        <f t="shared" si="59"/>
        <v>2.0127777311230943E-2</v>
      </c>
      <c r="S285" s="17">
        <f t="shared" si="61"/>
        <v>-6.0279656418904315E-2</v>
      </c>
      <c r="T285" s="18">
        <f t="shared" si="70"/>
        <v>-5.6688389122639626E-2</v>
      </c>
      <c r="U285" s="19">
        <f t="shared" si="71"/>
        <v>0.16762707385992262</v>
      </c>
    </row>
    <row r="286" spans="1:21" x14ac:dyDescent="0.25">
      <c r="A286">
        <v>2.83</v>
      </c>
      <c r="B286" s="1">
        <v>-6.0302734400000002E-2</v>
      </c>
      <c r="C286" s="1">
        <v>-2.9785156300000001E-2</v>
      </c>
      <c r="D286" s="1">
        <v>0.9130859375</v>
      </c>
      <c r="E286" s="2">
        <v>5.3053436279000001</v>
      </c>
      <c r="F286" s="2">
        <v>-5.0687022208999997</v>
      </c>
      <c r="G286" s="2">
        <v>1</v>
      </c>
      <c r="H286" s="3">
        <f t="shared" si="62"/>
        <v>-0.31888281281360009</v>
      </c>
      <c r="I286" s="3">
        <f t="shared" si="63"/>
        <v>-0.30556811560310021</v>
      </c>
      <c r="J286" s="3">
        <f t="shared" si="64"/>
        <v>26.851617187857691</v>
      </c>
      <c r="K286" s="4">
        <f t="shared" si="65"/>
        <v>-0.2314478397635775</v>
      </c>
      <c r="L286" s="4">
        <f t="shared" si="66"/>
        <v>-0.31621173882556669</v>
      </c>
      <c r="M286" s="16">
        <f t="shared" si="67"/>
        <v>38.368410664563108</v>
      </c>
      <c r="N286" s="17">
        <f t="shared" si="60"/>
        <v>-8.69140625E-2</v>
      </c>
      <c r="O286" s="18">
        <f t="shared" si="68"/>
        <v>-0.8823828121423003</v>
      </c>
      <c r="P286" s="19">
        <f t="shared" si="69"/>
        <v>-11.208188050304759</v>
      </c>
      <c r="Q286" s="17">
        <f t="shared" si="58"/>
        <v>38.348737325116581</v>
      </c>
      <c r="R286" s="19">
        <f t="shared" si="59"/>
        <v>1.9673339446526938E-2</v>
      </c>
      <c r="S286" s="17">
        <f t="shared" si="61"/>
        <v>-5.7349968918904315E-2</v>
      </c>
      <c r="T286" s="18">
        <f t="shared" si="70"/>
        <v>-6.245224076419225E-2</v>
      </c>
      <c r="U286" s="19">
        <f t="shared" si="71"/>
        <v>0.16178918299546785</v>
      </c>
    </row>
    <row r="287" spans="1:21" x14ac:dyDescent="0.25">
      <c r="A287">
        <v>2.84</v>
      </c>
      <c r="B287" s="1">
        <v>-7.5683593800000004E-2</v>
      </c>
      <c r="C287" s="1">
        <v>-2.6123046899999999E-2</v>
      </c>
      <c r="D287" s="1">
        <v>0.939453125</v>
      </c>
      <c r="E287" s="2">
        <v>5.6946563720999999</v>
      </c>
      <c r="F287" s="2">
        <v>-5.5190839767000002</v>
      </c>
      <c r="G287" s="2">
        <v>0.32061066630000001</v>
      </c>
      <c r="H287" s="3">
        <f t="shared" si="62"/>
        <v>-0.32554614289540007</v>
      </c>
      <c r="I287" s="3">
        <f t="shared" si="63"/>
        <v>-0.30830761755990022</v>
      </c>
      <c r="J287" s="3">
        <f t="shared" si="64"/>
        <v>26.942391601920193</v>
      </c>
      <c r="K287" s="4">
        <f t="shared" si="65"/>
        <v>-0.234740326339022</v>
      </c>
      <c r="L287" s="4">
        <f t="shared" si="66"/>
        <v>-0.31930755547969969</v>
      </c>
      <c r="M287" s="16">
        <f t="shared" si="67"/>
        <v>38.638300355728802</v>
      </c>
      <c r="N287" s="17">
        <f t="shared" si="60"/>
        <v>-6.0546875E-2</v>
      </c>
      <c r="O287" s="18">
        <f t="shared" si="68"/>
        <v>-0.8896083980798003</v>
      </c>
      <c r="P287" s="19">
        <f t="shared" si="69"/>
        <v>-11.295015619605643</v>
      </c>
      <c r="Q287" s="17">
        <f t="shared" si="58"/>
        <v>38.61911126558639</v>
      </c>
      <c r="R287" s="19">
        <f t="shared" si="59"/>
        <v>1.9189090142411658E-2</v>
      </c>
      <c r="S287" s="17">
        <f t="shared" si="61"/>
        <v>-3.0982781418904315E-2</v>
      </c>
      <c r="T287" s="18">
        <f t="shared" si="70"/>
        <v>-6.6780545530744875E-2</v>
      </c>
      <c r="U287" s="19">
        <f t="shared" si="71"/>
        <v>0.15545677646701594</v>
      </c>
    </row>
    <row r="288" spans="1:21" x14ac:dyDescent="0.25">
      <c r="A288">
        <v>2.85</v>
      </c>
      <c r="B288" s="1">
        <v>-7.5439453099999998E-2</v>
      </c>
      <c r="C288" s="1">
        <v>-2.5878906300000001E-2</v>
      </c>
      <c r="D288" s="1">
        <v>0.9616699219</v>
      </c>
      <c r="E288" s="2">
        <v>4.9923663138999999</v>
      </c>
      <c r="F288" s="2">
        <v>-5.8320612906999996</v>
      </c>
      <c r="G288" s="2">
        <v>0.25190839770000001</v>
      </c>
      <c r="H288" s="3">
        <f t="shared" si="62"/>
        <v>-0.33295117219350007</v>
      </c>
      <c r="I288" s="3">
        <f t="shared" si="63"/>
        <v>-0.3108557132667002</v>
      </c>
      <c r="J288" s="3">
        <f t="shared" si="64"/>
        <v>27.035546631218292</v>
      </c>
      <c r="K288" s="4">
        <f t="shared" si="65"/>
        <v>-0.238106265062904</v>
      </c>
      <c r="L288" s="4">
        <f t="shared" si="66"/>
        <v>-0.32242813531746317</v>
      </c>
      <c r="M288" s="16">
        <f t="shared" si="67"/>
        <v>38.909125903828098</v>
      </c>
      <c r="N288" s="17">
        <f t="shared" si="60"/>
        <v>-3.8330078099999998E-2</v>
      </c>
      <c r="O288" s="18">
        <f t="shared" si="68"/>
        <v>-0.89445336878170034</v>
      </c>
      <c r="P288" s="19">
        <f t="shared" si="69"/>
        <v>-11.382434646181856</v>
      </c>
      <c r="Q288" s="17">
        <f t="shared" si="58"/>
        <v>38.89043466471243</v>
      </c>
      <c r="R288" s="19">
        <f t="shared" si="59"/>
        <v>1.8691239115668168E-2</v>
      </c>
      <c r="S288" s="17">
        <f t="shared" si="61"/>
        <v>-8.7659845189043128E-3</v>
      </c>
      <c r="T288" s="18">
        <f t="shared" si="70"/>
        <v>-6.8728235061697493E-2</v>
      </c>
      <c r="U288" s="19">
        <f t="shared" si="71"/>
        <v>0.14881684621798627</v>
      </c>
    </row>
    <row r="289" spans="1:21" x14ac:dyDescent="0.25">
      <c r="A289">
        <v>2.86</v>
      </c>
      <c r="B289" s="1">
        <v>-7.32421875E-2</v>
      </c>
      <c r="C289" s="1">
        <v>-2.3193359399999999E-2</v>
      </c>
      <c r="D289" s="1">
        <v>0.95703125</v>
      </c>
      <c r="E289" s="2">
        <v>5.0916032791000001</v>
      </c>
      <c r="F289" s="2">
        <v>-5.1526718139999996</v>
      </c>
      <c r="G289" s="2">
        <v>1.8244275093</v>
      </c>
      <c r="H289" s="3">
        <f t="shared" si="62"/>
        <v>-0.34023657258290008</v>
      </c>
      <c r="I289" s="3">
        <f t="shared" si="63"/>
        <v>-0.31326025428600018</v>
      </c>
      <c r="J289" s="3">
        <f t="shared" si="64"/>
        <v>27.129562988641393</v>
      </c>
      <c r="K289" s="4">
        <f t="shared" si="65"/>
        <v>-0.24154278484147351</v>
      </c>
      <c r="L289" s="4">
        <f t="shared" si="66"/>
        <v>-0.32557216242087617</v>
      </c>
      <c r="M289" s="16">
        <f t="shared" si="67"/>
        <v>39.180892452903961</v>
      </c>
      <c r="N289" s="17">
        <f t="shared" si="60"/>
        <v>-4.296875E-2</v>
      </c>
      <c r="O289" s="18">
        <f t="shared" si="68"/>
        <v>-0.89843701135860032</v>
      </c>
      <c r="P289" s="19">
        <f t="shared" si="69"/>
        <v>-11.470286274808732</v>
      </c>
      <c r="Q289" s="17">
        <f t="shared" si="58"/>
        <v>39.162707522494678</v>
      </c>
      <c r="R289" s="19">
        <f t="shared" si="59"/>
        <v>1.8184930409283595E-2</v>
      </c>
      <c r="S289" s="17">
        <f t="shared" si="61"/>
        <v>-1.3404656418904315E-2</v>
      </c>
      <c r="T289" s="18">
        <f t="shared" si="70"/>
        <v>-6.981459646765012E-2</v>
      </c>
      <c r="U289" s="19">
        <f t="shared" si="71"/>
        <v>0.14202824747304824</v>
      </c>
    </row>
    <row r="290" spans="1:21" x14ac:dyDescent="0.25">
      <c r="A290">
        <v>2.87</v>
      </c>
      <c r="B290" s="1">
        <v>-6.6162109400000002E-2</v>
      </c>
      <c r="C290" s="1">
        <v>-2.34375E-2</v>
      </c>
      <c r="D290" s="1">
        <v>0.9650878906</v>
      </c>
      <c r="E290" s="2">
        <v>5.5267176628000003</v>
      </c>
      <c r="F290" s="2">
        <v>-5.6335878372000003</v>
      </c>
      <c r="G290" s="2">
        <v>2.8244274139000001</v>
      </c>
      <c r="H290" s="3">
        <f t="shared" si="62"/>
        <v>-0.34706738313100005</v>
      </c>
      <c r="I290" s="3">
        <f t="shared" si="63"/>
        <v>-0.31554516639660019</v>
      </c>
      <c r="J290" s="3">
        <f t="shared" si="64"/>
        <v>27.223746826530792</v>
      </c>
      <c r="K290" s="4">
        <f t="shared" si="65"/>
        <v>-0.24504360515715851</v>
      </c>
      <c r="L290" s="4">
        <f t="shared" si="66"/>
        <v>-0.32873736384070767</v>
      </c>
      <c r="M290" s="16">
        <f t="shared" si="67"/>
        <v>39.453601318874341</v>
      </c>
      <c r="N290" s="17">
        <f t="shared" si="60"/>
        <v>-3.4912109400000002E-2</v>
      </c>
      <c r="O290" s="18">
        <f t="shared" si="68"/>
        <v>-0.90225317346920031</v>
      </c>
      <c r="P290" s="19">
        <f t="shared" si="69"/>
        <v>-11.558520093865294</v>
      </c>
      <c r="Q290" s="17">
        <f t="shared" si="58"/>
        <v>39.435929838933156</v>
      </c>
      <c r="R290" s="19">
        <f t="shared" si="59"/>
        <v>1.7671479941185453E-2</v>
      </c>
      <c r="S290" s="17">
        <f t="shared" si="61"/>
        <v>-5.348015818904317E-3</v>
      </c>
      <c r="T290" s="18">
        <f t="shared" si="70"/>
        <v>-7.0733477407302736E-2</v>
      </c>
      <c r="U290" s="19">
        <f t="shared" si="71"/>
        <v>0.13514139185317556</v>
      </c>
    </row>
    <row r="291" spans="1:21" x14ac:dyDescent="0.25">
      <c r="A291">
        <v>2.88</v>
      </c>
      <c r="B291" s="1">
        <v>-5.6884765599999998E-2</v>
      </c>
      <c r="C291" s="1">
        <v>-1.6357421899999999E-2</v>
      </c>
      <c r="D291" s="1">
        <v>0.958984375</v>
      </c>
      <c r="E291" s="2">
        <v>5.6030535698000001</v>
      </c>
      <c r="F291" s="2">
        <v>-5.9847326278999997</v>
      </c>
      <c r="G291" s="2">
        <v>1.6183205604999999</v>
      </c>
      <c r="H291" s="3">
        <f t="shared" si="62"/>
        <v>-0.35309668000600003</v>
      </c>
      <c r="I291" s="3">
        <f t="shared" si="63"/>
        <v>-0.31749511756970017</v>
      </c>
      <c r="J291" s="3">
        <f t="shared" si="64"/>
        <v>27.318026367545194</v>
      </c>
      <c r="K291" s="4">
        <f t="shared" si="65"/>
        <v>-0.248597839779478</v>
      </c>
      <c r="L291" s="4">
        <f t="shared" si="66"/>
        <v>-0.33191907404962617</v>
      </c>
      <c r="M291" s="16">
        <f t="shared" si="67"/>
        <v>39.727243828643545</v>
      </c>
      <c r="N291" s="17">
        <f t="shared" si="60"/>
        <v>-4.1015625E-2</v>
      </c>
      <c r="O291" s="18">
        <f t="shared" si="68"/>
        <v>-0.90597363245480034</v>
      </c>
      <c r="P291" s="19">
        <f t="shared" si="69"/>
        <v>-11.64712320735557</v>
      </c>
      <c r="Q291" s="17">
        <f t="shared" si="58"/>
        <v>39.710101614027849</v>
      </c>
      <c r="R291" s="19">
        <f t="shared" si="59"/>
        <v>1.714221461569565E-2</v>
      </c>
      <c r="S291" s="17">
        <f t="shared" si="61"/>
        <v>-1.1451531418904315E-2</v>
      </c>
      <c r="T291" s="18">
        <f t="shared" si="70"/>
        <v>-7.1556655221955354E-2</v>
      </c>
      <c r="U291" s="19">
        <f t="shared" si="71"/>
        <v>0.12816917535434191</v>
      </c>
    </row>
    <row r="292" spans="1:21" x14ac:dyDescent="0.25">
      <c r="A292">
        <v>2.89</v>
      </c>
      <c r="B292" s="1">
        <v>-3.80859375E-2</v>
      </c>
      <c r="C292" s="1">
        <v>-1.1230468800000001E-2</v>
      </c>
      <c r="D292" s="1">
        <v>0.927734375</v>
      </c>
      <c r="E292" s="2">
        <v>6.1755723952999997</v>
      </c>
      <c r="F292" s="2">
        <v>-5.1450381279000004</v>
      </c>
      <c r="G292" s="2">
        <v>5.3435111E-2</v>
      </c>
      <c r="H292" s="3">
        <f t="shared" si="62"/>
        <v>-0.35775024445790005</v>
      </c>
      <c r="I292" s="3">
        <f t="shared" si="63"/>
        <v>-0.31884692421400018</v>
      </c>
      <c r="J292" s="3">
        <f t="shared" si="64"/>
        <v>27.410475586295195</v>
      </c>
      <c r="K292" s="4">
        <f t="shared" si="65"/>
        <v>-0.25219406414787898</v>
      </c>
      <c r="L292" s="4">
        <f t="shared" si="66"/>
        <v>-0.3351132854792907</v>
      </c>
      <c r="M292" s="16">
        <f t="shared" si="67"/>
        <v>40.001804849154937</v>
      </c>
      <c r="N292" s="17">
        <f t="shared" si="60"/>
        <v>-7.2265625E-2</v>
      </c>
      <c r="O292" s="18">
        <f t="shared" si="68"/>
        <v>-0.91152441370480031</v>
      </c>
      <c r="P292" s="19">
        <f t="shared" si="69"/>
        <v>-11.736180611617391</v>
      </c>
      <c r="Q292" s="17">
        <f t="shared" si="58"/>
        <v>39.985222847778765</v>
      </c>
      <c r="R292" s="19">
        <f t="shared" si="59"/>
        <v>1.6582001376171718E-2</v>
      </c>
      <c r="S292" s="17">
        <f t="shared" si="61"/>
        <v>-4.2701531418904315E-2</v>
      </c>
      <c r="T292" s="18">
        <f t="shared" si="70"/>
        <v>-7.4210155301007982E-2</v>
      </c>
      <c r="U292" s="19">
        <f t="shared" si="71"/>
        <v>0.1210266016387167</v>
      </c>
    </row>
    <row r="293" spans="1:21" x14ac:dyDescent="0.25">
      <c r="A293">
        <v>2.9</v>
      </c>
      <c r="B293" s="1">
        <v>-3.8330078099999998E-2</v>
      </c>
      <c r="C293" s="1">
        <v>-1.2207031300000001E-2</v>
      </c>
      <c r="D293" s="1">
        <v>0.9345703125</v>
      </c>
      <c r="E293" s="2">
        <v>5.3129773140000003</v>
      </c>
      <c r="F293" s="2">
        <v>-6.7709922790999997</v>
      </c>
      <c r="G293" s="2">
        <v>-2.3969466686000001</v>
      </c>
      <c r="H293" s="3">
        <f t="shared" si="62"/>
        <v>-0.36149462922230002</v>
      </c>
      <c r="I293" s="3">
        <f t="shared" si="63"/>
        <v>-0.3199953617189002</v>
      </c>
      <c r="J293" s="3">
        <f t="shared" si="64"/>
        <v>27.501728515982695</v>
      </c>
      <c r="K293" s="4">
        <f t="shared" si="65"/>
        <v>-0.25582815106510198</v>
      </c>
      <c r="L293" s="4">
        <f t="shared" si="66"/>
        <v>-0.33831844295390773</v>
      </c>
      <c r="M293" s="16">
        <f t="shared" si="67"/>
        <v>40.277284559851878</v>
      </c>
      <c r="N293" s="17">
        <f t="shared" si="60"/>
        <v>-6.54296875E-2</v>
      </c>
      <c r="O293" s="18">
        <f t="shared" si="68"/>
        <v>-0.9182714840173003</v>
      </c>
      <c r="P293" s="19">
        <f t="shared" si="69"/>
        <v>-11.825840610605773</v>
      </c>
      <c r="Q293" s="17">
        <f t="shared" si="58"/>
        <v>40.261293540185903</v>
      </c>
      <c r="R293" s="19">
        <f t="shared" si="59"/>
        <v>1.5991019665975159E-2</v>
      </c>
      <c r="S293" s="17">
        <f t="shared" si="61"/>
        <v>-3.5865593918904315E-2</v>
      </c>
      <c r="T293" s="18">
        <f t="shared" si="70"/>
        <v>-7.8059944442560605E-2</v>
      </c>
      <c r="U293" s="19">
        <f t="shared" si="71"/>
        <v>0.11356536675128184</v>
      </c>
    </row>
    <row r="294" spans="1:21" x14ac:dyDescent="0.25">
      <c r="A294">
        <v>2.91</v>
      </c>
      <c r="B294" s="1">
        <v>-3.9794921900000002E-2</v>
      </c>
      <c r="C294" s="1">
        <v>-9.0332030999999997E-3</v>
      </c>
      <c r="D294" s="1">
        <v>0.9528808594</v>
      </c>
      <c r="E294" s="2">
        <v>3.4122138023000002</v>
      </c>
      <c r="F294" s="2">
        <v>-7.4045801163</v>
      </c>
      <c r="G294" s="2">
        <v>-4.0763359069999998</v>
      </c>
      <c r="H294" s="3">
        <f t="shared" si="62"/>
        <v>-0.36532275422230004</v>
      </c>
      <c r="I294" s="3">
        <f t="shared" si="63"/>
        <v>-0.3210361332045002</v>
      </c>
      <c r="J294" s="3">
        <f t="shared" si="64"/>
        <v>27.594213623405796</v>
      </c>
      <c r="K294" s="4">
        <f t="shared" si="65"/>
        <v>-0.25949495648819049</v>
      </c>
      <c r="L294" s="4">
        <f t="shared" si="66"/>
        <v>-0.34153520443244323</v>
      </c>
      <c r="M294" s="16">
        <f t="shared" si="67"/>
        <v>40.553690796427738</v>
      </c>
      <c r="N294" s="17">
        <f t="shared" si="60"/>
        <v>-4.7119140599999998E-2</v>
      </c>
      <c r="O294" s="18">
        <f t="shared" si="68"/>
        <v>-0.92378637659420026</v>
      </c>
      <c r="P294" s="19">
        <f t="shared" si="69"/>
        <v>-11.916101445775737</v>
      </c>
      <c r="Q294" s="17">
        <f t="shared" si="58"/>
        <v>40.538313691249265</v>
      </c>
      <c r="R294" s="19">
        <f t="shared" si="59"/>
        <v>1.5377105178473016E-2</v>
      </c>
      <c r="S294" s="17">
        <f t="shared" si="61"/>
        <v>-1.7555047018904313E-2</v>
      </c>
      <c r="T294" s="18">
        <f t="shared" si="70"/>
        <v>-8.067755584851323E-2</v>
      </c>
      <c r="U294" s="19">
        <f t="shared" si="71"/>
        <v>0.10578722923701922</v>
      </c>
    </row>
    <row r="295" spans="1:21" x14ac:dyDescent="0.25">
      <c r="A295">
        <v>2.92</v>
      </c>
      <c r="B295" s="1">
        <v>-1.5625E-2</v>
      </c>
      <c r="C295" s="1">
        <v>-1.7089843800000001E-2</v>
      </c>
      <c r="D295" s="1">
        <v>0.94140625</v>
      </c>
      <c r="E295" s="2">
        <v>0.96183204649999998</v>
      </c>
      <c r="F295" s="2">
        <v>-4.4503817557999996</v>
      </c>
      <c r="G295" s="2">
        <v>-3.0687022209000001</v>
      </c>
      <c r="H295" s="3">
        <f t="shared" si="62"/>
        <v>-0.36803833039540002</v>
      </c>
      <c r="I295" s="3">
        <f t="shared" si="63"/>
        <v>-0.3223161625026002</v>
      </c>
      <c r="J295" s="3">
        <f t="shared" si="64"/>
        <v>27.687033691766395</v>
      </c>
      <c r="K295" s="4">
        <f t="shared" si="65"/>
        <v>-0.26318520917690397</v>
      </c>
      <c r="L295" s="4">
        <f t="shared" si="66"/>
        <v>-0.34476398861607521</v>
      </c>
      <c r="M295" s="16">
        <f t="shared" si="67"/>
        <v>40.831028583296579</v>
      </c>
      <c r="N295" s="17">
        <f t="shared" si="60"/>
        <v>-5.859375E-2</v>
      </c>
      <c r="O295" s="18">
        <f t="shared" si="68"/>
        <v>-0.92896630823360027</v>
      </c>
      <c r="P295" s="19">
        <f t="shared" si="69"/>
        <v>-12.0068863273323</v>
      </c>
      <c r="Q295" s="17">
        <f t="shared" si="58"/>
        <v>40.816283300968834</v>
      </c>
      <c r="R295" s="19">
        <f t="shared" si="59"/>
        <v>1.4745282327744746E-2</v>
      </c>
      <c r="S295" s="17">
        <f t="shared" si="61"/>
        <v>-2.9029656418904315E-2</v>
      </c>
      <c r="T295" s="18">
        <f t="shared" si="70"/>
        <v>-8.2960206316965851E-2</v>
      </c>
      <c r="U295" s="19">
        <f t="shared" si="71"/>
        <v>9.776897889091074E-2</v>
      </c>
    </row>
    <row r="296" spans="1:21" x14ac:dyDescent="0.25">
      <c r="A296">
        <v>2.93</v>
      </c>
      <c r="B296" s="1">
        <v>-2.4658203100000001E-2</v>
      </c>
      <c r="C296" s="1">
        <v>-5.859375E-3</v>
      </c>
      <c r="D296" s="1">
        <v>0.9665527344</v>
      </c>
      <c r="E296" s="2">
        <v>-2.3740458487999998</v>
      </c>
      <c r="F296" s="2">
        <v>-3.3816792965000002</v>
      </c>
      <c r="G296" s="2">
        <v>-2.8931298256</v>
      </c>
      <c r="H296" s="3">
        <f t="shared" si="62"/>
        <v>-0.3700122073473</v>
      </c>
      <c r="I296" s="3">
        <f t="shared" si="63"/>
        <v>-0.32344067422380018</v>
      </c>
      <c r="J296" s="3">
        <f t="shared" si="64"/>
        <v>27.780523682001995</v>
      </c>
      <c r="K296" s="4">
        <f t="shared" si="65"/>
        <v>-0.26690273725624247</v>
      </c>
      <c r="L296" s="4">
        <f t="shared" si="66"/>
        <v>-0.34799911313175069</v>
      </c>
      <c r="M296" s="16">
        <f t="shared" si="67"/>
        <v>41.109310481493573</v>
      </c>
      <c r="N296" s="17">
        <f t="shared" si="60"/>
        <v>-3.3447265599999998E-2</v>
      </c>
      <c r="O296" s="18">
        <f t="shared" si="68"/>
        <v>-0.93347631799800024</v>
      </c>
      <c r="P296" s="19">
        <f t="shared" si="69"/>
        <v>-12.098146016017647</v>
      </c>
      <c r="Q296" s="17">
        <f t="shared" si="58"/>
        <v>41.095202369344641</v>
      </c>
      <c r="R296" s="19">
        <f t="shared" si="59"/>
        <v>1.410811214893215E-2</v>
      </c>
      <c r="S296" s="17">
        <f t="shared" si="61"/>
        <v>-3.8831720189043128E-3</v>
      </c>
      <c r="T296" s="18">
        <f t="shared" si="70"/>
        <v>-8.4572934910418479E-2</v>
      </c>
      <c r="U296" s="19">
        <f t="shared" si="71"/>
        <v>8.9559854970768904E-2</v>
      </c>
    </row>
    <row r="297" spans="1:21" x14ac:dyDescent="0.25">
      <c r="A297">
        <v>2.94</v>
      </c>
      <c r="B297" s="1">
        <v>-4.6386718799999997E-2</v>
      </c>
      <c r="C297" s="1">
        <v>2.9296875E-3</v>
      </c>
      <c r="D297" s="1">
        <v>0.9790039063</v>
      </c>
      <c r="E297" s="2">
        <v>-6.5419845581000002</v>
      </c>
      <c r="F297" s="2">
        <v>-6.7251906395000001</v>
      </c>
      <c r="G297" s="2">
        <v>-4.0458016395999996</v>
      </c>
      <c r="H297" s="3">
        <f t="shared" si="62"/>
        <v>-0.37349340852040003</v>
      </c>
      <c r="I297" s="3">
        <f t="shared" si="63"/>
        <v>-0.32358422891130018</v>
      </c>
      <c r="J297" s="3">
        <f t="shared" si="64"/>
        <v>27.875855957396293</v>
      </c>
      <c r="K297" s="4">
        <f t="shared" si="65"/>
        <v>-0.2706600419469275</v>
      </c>
      <c r="L297" s="4">
        <f t="shared" si="66"/>
        <v>-0.35123818540134472</v>
      </c>
      <c r="M297" s="16">
        <f t="shared" si="67"/>
        <v>41.388544087454264</v>
      </c>
      <c r="N297" s="17">
        <f t="shared" si="60"/>
        <v>-2.0996093699999996E-2</v>
      </c>
      <c r="O297" s="18">
        <f t="shared" si="68"/>
        <v>-0.93614404260370021</v>
      </c>
      <c r="P297" s="19">
        <f t="shared" si="69"/>
        <v>-12.189757413687131</v>
      </c>
      <c r="Q297" s="17">
        <f t="shared" si="58"/>
        <v>41.375070896376656</v>
      </c>
      <c r="R297" s="19">
        <f t="shared" si="59"/>
        <v>1.3473191077608249E-2</v>
      </c>
      <c r="S297" s="17">
        <f t="shared" si="61"/>
        <v>8.5679998810956892E-3</v>
      </c>
      <c r="T297" s="18">
        <f t="shared" si="70"/>
        <v>-8.4343378345171097E-2</v>
      </c>
      <c r="U297" s="19">
        <f t="shared" si="71"/>
        <v>8.1282955621245018E-2</v>
      </c>
    </row>
    <row r="298" spans="1:21" x14ac:dyDescent="0.25">
      <c r="A298">
        <v>2.95</v>
      </c>
      <c r="B298" s="1">
        <v>-4.4921875E-2</v>
      </c>
      <c r="C298" s="1">
        <v>-1.6113281300000001E-2</v>
      </c>
      <c r="D298" s="1">
        <v>0.9599609375</v>
      </c>
      <c r="E298" s="2">
        <v>-7.6793894767999999</v>
      </c>
      <c r="F298" s="2">
        <v>-8.3129768372000008</v>
      </c>
      <c r="G298" s="2">
        <v>-1.6335878371999999</v>
      </c>
      <c r="H298" s="3">
        <f t="shared" si="62"/>
        <v>-0.37796752961660002</v>
      </c>
      <c r="I298" s="3">
        <f t="shared" si="63"/>
        <v>-0.32423022500750015</v>
      </c>
      <c r="J298" s="3">
        <f t="shared" si="64"/>
        <v>27.970865234742494</v>
      </c>
      <c r="K298" s="4">
        <f t="shared" si="65"/>
        <v>-0.27445903731145899</v>
      </c>
      <c r="L298" s="4">
        <f t="shared" si="66"/>
        <v>-0.35448826353033824</v>
      </c>
      <c r="M298" s="16">
        <f t="shared" si="67"/>
        <v>41.668726111383734</v>
      </c>
      <c r="N298" s="17">
        <f t="shared" si="60"/>
        <v>-4.00390625E-2</v>
      </c>
      <c r="O298" s="18">
        <f t="shared" si="68"/>
        <v>-0.93913476525750017</v>
      </c>
      <c r="P298" s="19">
        <f t="shared" si="69"/>
        <v>-12.281646075272329</v>
      </c>
      <c r="Q298" s="17">
        <f t="shared" si="58"/>
        <v>41.655888882064907</v>
      </c>
      <c r="R298" s="19">
        <f t="shared" si="59"/>
        <v>1.283722931882636E-2</v>
      </c>
      <c r="S298" s="17">
        <f t="shared" si="61"/>
        <v>-1.0474968918904315E-2</v>
      </c>
      <c r="T298" s="18">
        <f t="shared" si="70"/>
        <v>-8.4436819828023715E-2</v>
      </c>
      <c r="U298" s="19">
        <f t="shared" si="71"/>
        <v>7.3012725910758469E-2</v>
      </c>
    </row>
    <row r="299" spans="1:21" x14ac:dyDescent="0.25">
      <c r="A299">
        <v>2.96</v>
      </c>
      <c r="B299" s="1">
        <v>-3.3935546900000002E-2</v>
      </c>
      <c r="C299" s="1">
        <v>-1.5625E-2</v>
      </c>
      <c r="D299" s="1">
        <v>0.9721679688</v>
      </c>
      <c r="E299" s="2">
        <v>-6.4198474884000003</v>
      </c>
      <c r="F299" s="2">
        <v>-7.1374044418000002</v>
      </c>
      <c r="G299" s="2">
        <v>-1.5648855209000001</v>
      </c>
      <c r="H299" s="3">
        <f t="shared" si="62"/>
        <v>-0.38183154328970004</v>
      </c>
      <c r="I299" s="3">
        <f t="shared" si="63"/>
        <v>-0.32578540079120016</v>
      </c>
      <c r="J299" s="3">
        <f t="shared" si="64"/>
        <v>28.065539551151193</v>
      </c>
      <c r="K299" s="4">
        <f t="shared" si="65"/>
        <v>-0.27829344283226498</v>
      </c>
      <c r="L299" s="4">
        <f t="shared" si="66"/>
        <v>-0.35775120176675973</v>
      </c>
      <c r="M299" s="16">
        <f t="shared" si="67"/>
        <v>41.949854699033921</v>
      </c>
      <c r="N299" s="17">
        <f t="shared" si="60"/>
        <v>-2.7832031199999996E-2</v>
      </c>
      <c r="O299" s="18">
        <f t="shared" si="68"/>
        <v>-0.9424604488488002</v>
      </c>
      <c r="P299" s="19">
        <f t="shared" si="69"/>
        <v>-12.373844240763537</v>
      </c>
      <c r="Q299" s="17">
        <f t="shared" si="58"/>
        <v>41.93765632640936</v>
      </c>
      <c r="R299" s="19">
        <f t="shared" si="59"/>
        <v>1.219837262456025E-2</v>
      </c>
      <c r="S299" s="17">
        <f t="shared" si="61"/>
        <v>1.7320623810956892E-3</v>
      </c>
      <c r="T299" s="18">
        <f t="shared" si="70"/>
        <v>-8.4865222248376337E-2</v>
      </c>
      <c r="U299" s="19">
        <f t="shared" si="71"/>
        <v>6.4716925849014867E-2</v>
      </c>
    </row>
    <row r="300" spans="1:21" x14ac:dyDescent="0.25">
      <c r="A300">
        <v>2.97</v>
      </c>
      <c r="B300" s="1">
        <v>-3.1738281299999997E-2</v>
      </c>
      <c r="C300" s="1">
        <v>-5.1269530999999997E-3</v>
      </c>
      <c r="D300" s="1">
        <v>0.9592285156</v>
      </c>
      <c r="E300" s="2">
        <v>-4.8015265464999999</v>
      </c>
      <c r="F300" s="2">
        <v>-6.5038166045999999</v>
      </c>
      <c r="G300" s="2">
        <v>-1.1603053807999999</v>
      </c>
      <c r="H300" s="3">
        <f t="shared" si="62"/>
        <v>-0.38504956087150005</v>
      </c>
      <c r="I300" s="3">
        <f t="shared" si="63"/>
        <v>-0.32680224649310019</v>
      </c>
      <c r="J300" s="3">
        <f t="shared" si="64"/>
        <v>28.160177978886793</v>
      </c>
      <c r="K300" s="4">
        <f t="shared" si="65"/>
        <v>-0.28215374801131698</v>
      </c>
      <c r="L300" s="4">
        <f t="shared" si="66"/>
        <v>-0.36102197569652222</v>
      </c>
      <c r="M300" s="16">
        <f t="shared" si="67"/>
        <v>42.231923988588413</v>
      </c>
      <c r="N300" s="17">
        <f t="shared" si="60"/>
        <v>-4.0771484400000002E-2</v>
      </c>
      <c r="O300" s="18">
        <f t="shared" si="68"/>
        <v>-0.94582202111320024</v>
      </c>
      <c r="P300" s="19">
        <f t="shared" si="69"/>
        <v>-12.466370081791675</v>
      </c>
      <c r="Q300" s="17">
        <f t="shared" si="58"/>
        <v>42.220373229410043</v>
      </c>
      <c r="R300" s="19">
        <f t="shared" si="59"/>
        <v>1.1550759178369674E-2</v>
      </c>
      <c r="S300" s="17">
        <f t="shared" si="61"/>
        <v>-1.1207390818904317E-2</v>
      </c>
      <c r="T300" s="18">
        <f t="shared" si="70"/>
        <v>-8.5329513341828964E-2</v>
      </c>
      <c r="U300" s="19">
        <f t="shared" si="71"/>
        <v>5.6377383805094806E-2</v>
      </c>
    </row>
    <row r="301" spans="1:21" x14ac:dyDescent="0.25">
      <c r="A301">
        <v>2.98</v>
      </c>
      <c r="B301" s="1">
        <v>-8.3007813000000007E-3</v>
      </c>
      <c r="C301" s="1">
        <v>-6.1035155999999997E-3</v>
      </c>
      <c r="D301" s="1">
        <v>0.9489746094</v>
      </c>
      <c r="E301" s="2">
        <v>-3.4809160232999998</v>
      </c>
      <c r="F301" s="2">
        <v>-8.2824430465999992</v>
      </c>
      <c r="G301" s="2">
        <v>-0.37404580120000003</v>
      </c>
      <c r="H301" s="3">
        <f t="shared" si="62"/>
        <v>-0.38701147493890004</v>
      </c>
      <c r="I301" s="3">
        <f t="shared" si="63"/>
        <v>-0.32735253945940018</v>
      </c>
      <c r="J301" s="3">
        <f t="shared" si="64"/>
        <v>28.253679932011792</v>
      </c>
      <c r="K301" s="4">
        <f t="shared" si="65"/>
        <v>-0.28602577682320596</v>
      </c>
      <c r="L301" s="4">
        <f t="shared" si="66"/>
        <v>-0.3642959796067412</v>
      </c>
      <c r="M301" s="16">
        <f t="shared" si="67"/>
        <v>42.514924349920264</v>
      </c>
      <c r="N301" s="17">
        <f t="shared" si="60"/>
        <v>-5.1025390599999998E-2</v>
      </c>
      <c r="O301" s="18">
        <f t="shared" si="68"/>
        <v>-0.95032006798820023</v>
      </c>
      <c r="P301" s="19">
        <f t="shared" si="69"/>
        <v>-12.559281044157643</v>
      </c>
      <c r="Q301" s="17">
        <f t="shared" si="58"/>
        <v>42.504039591066949</v>
      </c>
      <c r="R301" s="19">
        <f t="shared" si="59"/>
        <v>1.0884758853315191E-2</v>
      </c>
      <c r="S301" s="17">
        <f t="shared" si="61"/>
        <v>-2.1461297018904313E-2</v>
      </c>
      <c r="T301" s="18">
        <f t="shared" si="70"/>
        <v>-8.6930279045881589E-2</v>
      </c>
      <c r="U301" s="19">
        <f t="shared" si="71"/>
        <v>4.7936653978096988E-2</v>
      </c>
    </row>
    <row r="302" spans="1:21" x14ac:dyDescent="0.25">
      <c r="A302">
        <v>2.99</v>
      </c>
      <c r="B302" s="1">
        <v>4.8828130000000002E-4</v>
      </c>
      <c r="C302" s="1">
        <v>4.1503905999999997E-3</v>
      </c>
      <c r="D302" s="1">
        <v>0.9431152344</v>
      </c>
      <c r="E302" s="2">
        <v>-2.6717557906999998</v>
      </c>
      <c r="F302" s="2">
        <v>-10.053435325600001</v>
      </c>
      <c r="G302" s="2">
        <v>-0.65648851389999996</v>
      </c>
      <c r="H302" s="3">
        <f t="shared" si="62"/>
        <v>-0.38739428743890003</v>
      </c>
      <c r="I302" s="3">
        <f t="shared" si="63"/>
        <v>-0.3274482425844002</v>
      </c>
      <c r="J302" s="3">
        <f t="shared" si="64"/>
        <v>28.346392334357994</v>
      </c>
      <c r="K302" s="4">
        <f t="shared" si="65"/>
        <v>-0.28990205246124845</v>
      </c>
      <c r="L302" s="4">
        <f t="shared" si="66"/>
        <v>-0.36757117980602272</v>
      </c>
      <c r="M302" s="16">
        <f t="shared" si="67"/>
        <v>42.798851057687692</v>
      </c>
      <c r="N302" s="17">
        <f t="shared" si="60"/>
        <v>-5.6884765599999998E-2</v>
      </c>
      <c r="O302" s="18">
        <f t="shared" si="68"/>
        <v>-0.95560766564200028</v>
      </c>
      <c r="P302" s="19">
        <f t="shared" si="69"/>
        <v>-12.652671503105523</v>
      </c>
      <c r="Q302" s="17">
        <f t="shared" si="58"/>
        <v>42.788655411380077</v>
      </c>
      <c r="R302" s="19">
        <f t="shared" si="59"/>
        <v>1.0195646307614936E-2</v>
      </c>
      <c r="S302" s="17">
        <f t="shared" si="61"/>
        <v>-2.7320672018904313E-2</v>
      </c>
      <c r="T302" s="18">
        <f t="shared" si="70"/>
        <v>-8.9320595528734212E-2</v>
      </c>
      <c r="U302" s="19">
        <f t="shared" si="71"/>
        <v>3.9300361123940815E-2</v>
      </c>
    </row>
    <row r="303" spans="1:21" x14ac:dyDescent="0.25">
      <c r="A303">
        <v>3</v>
      </c>
      <c r="B303" s="1">
        <v>-1.00097656E-2</v>
      </c>
      <c r="C303" s="1">
        <v>-7.0800780999999997E-3</v>
      </c>
      <c r="D303" s="1">
        <v>0.9458007813</v>
      </c>
      <c r="E303" s="2">
        <v>-2.1755726336999999</v>
      </c>
      <c r="F303" s="2">
        <v>-10.625954628000001</v>
      </c>
      <c r="G303" s="2">
        <v>-2.0687022209000001</v>
      </c>
      <c r="H303" s="3">
        <f t="shared" si="62"/>
        <v>-0.38786084016960004</v>
      </c>
      <c r="I303" s="3">
        <f t="shared" si="63"/>
        <v>-0.32759179727190019</v>
      </c>
      <c r="J303" s="3">
        <f t="shared" si="64"/>
        <v>28.438949219127295</v>
      </c>
      <c r="K303" s="4">
        <f t="shared" si="65"/>
        <v>-0.29378257492544446</v>
      </c>
      <c r="L303" s="4">
        <f t="shared" si="66"/>
        <v>-0.3708512249760012</v>
      </c>
      <c r="M303" s="16">
        <f t="shared" si="67"/>
        <v>43.083704769849689</v>
      </c>
      <c r="N303" s="17">
        <f t="shared" si="60"/>
        <v>-5.4199218699999996E-2</v>
      </c>
      <c r="O303" s="18">
        <f t="shared" si="68"/>
        <v>-0.96105078087270024</v>
      </c>
      <c r="P303" s="19">
        <f t="shared" si="69"/>
        <v>-12.746587766984744</v>
      </c>
      <c r="Q303" s="17">
        <f t="shared" si="58"/>
        <v>43.074220690349421</v>
      </c>
      <c r="R303" s="19">
        <f t="shared" si="59"/>
        <v>9.4840795002681944E-3</v>
      </c>
      <c r="S303" s="17">
        <f t="shared" si="61"/>
        <v>-2.4635125118904311E-2</v>
      </c>
      <c r="T303" s="18">
        <f t="shared" si="70"/>
        <v>-9.1866429588486828E-2</v>
      </c>
      <c r="U303" s="19">
        <f t="shared" si="71"/>
        <v>3.0422196893196984E-2</v>
      </c>
    </row>
    <row r="304" spans="1:21" x14ac:dyDescent="0.25">
      <c r="A304">
        <v>3.01</v>
      </c>
      <c r="B304" s="1">
        <v>2.1972656000000001E-3</v>
      </c>
      <c r="C304" s="1">
        <v>-9.765625E-3</v>
      </c>
      <c r="D304" s="1">
        <v>0.9489746094</v>
      </c>
      <c r="E304" s="2">
        <v>-2.0152671337000001</v>
      </c>
      <c r="F304" s="2">
        <v>-9.2061071396000003</v>
      </c>
      <c r="G304" s="2">
        <v>-1.0992366028</v>
      </c>
      <c r="H304" s="3">
        <f t="shared" si="62"/>
        <v>-0.38824365266960004</v>
      </c>
      <c r="I304" s="3">
        <f t="shared" si="63"/>
        <v>-0.32841723672380019</v>
      </c>
      <c r="J304" s="3">
        <f t="shared" si="64"/>
        <v>28.531793213271595</v>
      </c>
      <c r="K304" s="4">
        <f t="shared" si="65"/>
        <v>-0.29766943772168397</v>
      </c>
      <c r="L304" s="4">
        <f t="shared" si="66"/>
        <v>-0.37413922546823919</v>
      </c>
      <c r="M304" s="16">
        <f t="shared" si="67"/>
        <v>43.369493381914062</v>
      </c>
      <c r="N304" s="17">
        <f t="shared" si="60"/>
        <v>-5.1025390599999998E-2</v>
      </c>
      <c r="O304" s="18">
        <f t="shared" si="68"/>
        <v>-0.96620678672840021</v>
      </c>
      <c r="P304" s="19">
        <f t="shared" si="69"/>
        <v>-12.841023387797199</v>
      </c>
      <c r="Q304" s="17">
        <f t="shared" si="58"/>
        <v>43.36073542797498</v>
      </c>
      <c r="R304" s="19">
        <f t="shared" si="59"/>
        <v>8.7579539390816308E-3</v>
      </c>
      <c r="S304" s="17">
        <f t="shared" si="61"/>
        <v>-2.1461297018904313E-2</v>
      </c>
      <c r="T304" s="18">
        <f t="shared" si="70"/>
        <v>-9.4125154273239447E-2</v>
      </c>
      <c r="U304" s="19">
        <f t="shared" si="71"/>
        <v>2.1308609283972397E-2</v>
      </c>
    </row>
    <row r="305" spans="1:21" x14ac:dyDescent="0.25">
      <c r="A305">
        <v>3.02</v>
      </c>
      <c r="B305" s="1">
        <v>-2.0263671899999999E-2</v>
      </c>
      <c r="C305" s="1">
        <v>-5.859375E-3</v>
      </c>
      <c r="D305" s="1">
        <v>0.9721679688</v>
      </c>
      <c r="E305" s="2">
        <v>-1.6183205604999999</v>
      </c>
      <c r="F305" s="2">
        <v>-12.221374511700001</v>
      </c>
      <c r="G305" s="2">
        <v>1.0458015203</v>
      </c>
      <c r="H305" s="3">
        <f t="shared" si="62"/>
        <v>-0.38912890657830002</v>
      </c>
      <c r="I305" s="3">
        <f t="shared" si="63"/>
        <v>-0.32918286172380018</v>
      </c>
      <c r="J305" s="3">
        <f t="shared" si="64"/>
        <v>28.625929199603394</v>
      </c>
      <c r="K305" s="4">
        <f t="shared" si="65"/>
        <v>-0.30156808396520746</v>
      </c>
      <c r="L305" s="4">
        <f t="shared" si="66"/>
        <v>-0.37743751404641468</v>
      </c>
      <c r="M305" s="16">
        <f t="shared" si="67"/>
        <v>43.65622550716207</v>
      </c>
      <c r="N305" s="17">
        <f t="shared" si="60"/>
        <v>-2.7832031199999996E-2</v>
      </c>
      <c r="O305" s="18">
        <f t="shared" si="68"/>
        <v>-0.97007080039660021</v>
      </c>
      <c r="P305" s="19">
        <f t="shared" si="69"/>
        <v>-12.935900989566324</v>
      </c>
      <c r="Q305" s="17">
        <f t="shared" si="58"/>
        <v>43.648199624256769</v>
      </c>
      <c r="R305" s="19">
        <f t="shared" si="59"/>
        <v>8.0258829053008185E-3</v>
      </c>
      <c r="S305" s="17">
        <f t="shared" si="61"/>
        <v>1.7320623810956892E-3</v>
      </c>
      <c r="T305" s="18">
        <f t="shared" si="70"/>
        <v>-9.5091886770492073E-2</v>
      </c>
      <c r="U305" s="19">
        <f t="shared" si="71"/>
        <v>1.2036974272829551E-2</v>
      </c>
    </row>
    <row r="306" spans="1:21" x14ac:dyDescent="0.25">
      <c r="A306">
        <v>3.03</v>
      </c>
      <c r="B306" s="1">
        <v>-9.765625E-3</v>
      </c>
      <c r="C306" s="1">
        <v>-2.05078125E-2</v>
      </c>
      <c r="D306" s="1">
        <v>0.9577636719</v>
      </c>
      <c r="E306" s="2">
        <v>-5.3435111E-2</v>
      </c>
      <c r="F306" s="2">
        <v>-14.5114507675</v>
      </c>
      <c r="G306" s="2">
        <v>1.1603053807999999</v>
      </c>
      <c r="H306" s="3">
        <f t="shared" si="62"/>
        <v>-0.39060034212639999</v>
      </c>
      <c r="I306" s="3">
        <f t="shared" si="63"/>
        <v>-0.33047485391130016</v>
      </c>
      <c r="J306" s="3">
        <f t="shared" si="64"/>
        <v>28.720495849997693</v>
      </c>
      <c r="K306" s="4">
        <f t="shared" si="65"/>
        <v>-0.30547982957397146</v>
      </c>
      <c r="L306" s="4">
        <f t="shared" si="66"/>
        <v>-0.38075452454841219</v>
      </c>
      <c r="M306" s="16">
        <f t="shared" si="67"/>
        <v>43.943902222253847</v>
      </c>
      <c r="N306" s="17">
        <f t="shared" si="60"/>
        <v>-4.2236328099999998E-2</v>
      </c>
      <c r="O306" s="18">
        <f t="shared" si="68"/>
        <v>-0.97350415000230017</v>
      </c>
      <c r="P306" s="19">
        <f t="shared" si="69"/>
        <v>-13.031136162135871</v>
      </c>
      <c r="Q306" s="17">
        <f t="shared" si="58"/>
        <v>43.936613279194773</v>
      </c>
      <c r="R306" s="19">
        <f t="shared" si="59"/>
        <v>7.2889430590734605E-3</v>
      </c>
      <c r="S306" s="17">
        <f t="shared" si="61"/>
        <v>-1.2672234518904313E-2</v>
      </c>
      <c r="T306" s="18">
        <f t="shared" si="70"/>
        <v>-9.5627955205244697E-2</v>
      </c>
      <c r="U306" s="19">
        <f t="shared" si="71"/>
        <v>2.6917020160184494E-3</v>
      </c>
    </row>
    <row r="307" spans="1:21" x14ac:dyDescent="0.25">
      <c r="A307">
        <v>3.04</v>
      </c>
      <c r="B307" s="1">
        <v>-1.3671875E-2</v>
      </c>
      <c r="C307" s="1">
        <v>-2.9541015600000001E-2</v>
      </c>
      <c r="D307" s="1">
        <v>0.9677734375</v>
      </c>
      <c r="E307" s="2">
        <v>1.2137404679999999</v>
      </c>
      <c r="F307" s="2">
        <v>-12.503816604600001</v>
      </c>
      <c r="G307" s="2">
        <v>0.1832061005</v>
      </c>
      <c r="H307" s="3">
        <f t="shared" si="62"/>
        <v>-0.39174877962639998</v>
      </c>
      <c r="I307" s="3">
        <f t="shared" si="63"/>
        <v>-0.33292724648820016</v>
      </c>
      <c r="J307" s="3">
        <f t="shared" si="64"/>
        <v>28.814847168358295</v>
      </c>
      <c r="K307" s="4">
        <f t="shared" si="65"/>
        <v>-0.30940216234093249</v>
      </c>
      <c r="L307" s="4">
        <f t="shared" si="66"/>
        <v>-0.38409570008947219</v>
      </c>
      <c r="M307" s="16">
        <f t="shared" si="67"/>
        <v>44.232532798429617</v>
      </c>
      <c r="N307" s="17">
        <f t="shared" si="60"/>
        <v>-3.22265625E-2</v>
      </c>
      <c r="O307" s="18">
        <f t="shared" si="68"/>
        <v>-0.97715283164170019</v>
      </c>
      <c r="P307" s="19">
        <f t="shared" si="69"/>
        <v>-13.126718354236427</v>
      </c>
      <c r="Q307" s="17">
        <f t="shared" si="58"/>
        <v>44.225976392789008</v>
      </c>
      <c r="R307" s="19">
        <f t="shared" si="59"/>
        <v>6.5564056406088866E-3</v>
      </c>
      <c r="S307" s="17">
        <f t="shared" si="61"/>
        <v>-2.6624689189043149E-3</v>
      </c>
      <c r="T307" s="18">
        <f t="shared" si="70"/>
        <v>-9.637935567369732E-2</v>
      </c>
      <c r="U307" s="19">
        <f t="shared" si="71"/>
        <v>-6.7166562170497095E-3</v>
      </c>
    </row>
    <row r="308" spans="1:21" x14ac:dyDescent="0.25">
      <c r="A308">
        <v>3.05</v>
      </c>
      <c r="B308" s="1">
        <v>-6.1035155999999997E-3</v>
      </c>
      <c r="C308" s="1">
        <v>-1.9042968800000001E-2</v>
      </c>
      <c r="D308" s="1">
        <v>1</v>
      </c>
      <c r="E308" s="2">
        <v>4.3129773140000003</v>
      </c>
      <c r="F308" s="2">
        <v>-11.122137069700001</v>
      </c>
      <c r="G308" s="2">
        <v>-1.6717556952999999</v>
      </c>
      <c r="H308" s="3">
        <f t="shared" si="62"/>
        <v>-0.39271777376579997</v>
      </c>
      <c r="I308" s="3">
        <f t="shared" si="63"/>
        <v>-0.33530786172380017</v>
      </c>
      <c r="J308" s="3">
        <f t="shared" si="64"/>
        <v>28.911268066795795</v>
      </c>
      <c r="K308" s="4">
        <f t="shared" si="65"/>
        <v>-0.313331613027797</v>
      </c>
      <c r="L308" s="4">
        <f t="shared" si="66"/>
        <v>-0.38745745180243168</v>
      </c>
      <c r="M308" s="16">
        <f t="shared" si="67"/>
        <v>44.522141400728437</v>
      </c>
      <c r="N308" s="17">
        <f t="shared" si="60"/>
        <v>0</v>
      </c>
      <c r="O308" s="18">
        <f t="shared" si="68"/>
        <v>-0.97873193320420016</v>
      </c>
      <c r="P308" s="19">
        <f t="shared" si="69"/>
        <v>-13.222556707713876</v>
      </c>
      <c r="Q308" s="17">
        <f t="shared" si="58"/>
        <v>44.516288965039458</v>
      </c>
      <c r="R308" s="19">
        <f t="shared" si="59"/>
        <v>5.8524356889790852E-3</v>
      </c>
      <c r="S308" s="17">
        <f t="shared" si="61"/>
        <v>2.9564093581095685E-2</v>
      </c>
      <c r="T308" s="18">
        <f t="shared" si="70"/>
        <v>-9.5061176065249942E-2</v>
      </c>
      <c r="U308" s="19">
        <f t="shared" si="71"/>
        <v>-1.6097242272258127E-2</v>
      </c>
    </row>
    <row r="309" spans="1:21" x14ac:dyDescent="0.25">
      <c r="A309">
        <v>3.06</v>
      </c>
      <c r="B309" s="1">
        <v>-3.1738281000000001E-3</v>
      </c>
      <c r="C309" s="1">
        <v>-1.6357421899999999E-2</v>
      </c>
      <c r="D309" s="1">
        <v>1.0241699219</v>
      </c>
      <c r="E309" s="2">
        <v>7.5725193023999999</v>
      </c>
      <c r="F309" s="2">
        <v>-8.6564884186000004</v>
      </c>
      <c r="G309" s="2">
        <v>-2.2824428081999999</v>
      </c>
      <c r="H309" s="3">
        <f t="shared" si="62"/>
        <v>-0.39317236360709995</v>
      </c>
      <c r="I309" s="3">
        <f t="shared" si="63"/>
        <v>-0.33704248086810018</v>
      </c>
      <c r="J309" s="3">
        <f t="shared" si="64"/>
        <v>29.010452392968894</v>
      </c>
      <c r="K309" s="4">
        <f t="shared" si="65"/>
        <v>-0.31726806200567098</v>
      </c>
      <c r="L309" s="4">
        <f t="shared" si="66"/>
        <v>-0.39083451601541569</v>
      </c>
      <c r="M309" s="16">
        <f t="shared" si="67"/>
        <v>44.812747767919859</v>
      </c>
      <c r="N309" s="17">
        <f t="shared" si="60"/>
        <v>2.4169921900000002E-2</v>
      </c>
      <c r="O309" s="18">
        <f t="shared" si="68"/>
        <v>-0.97754760703110011</v>
      </c>
      <c r="P309" s="19">
        <f t="shared" si="69"/>
        <v>-13.318414405185406</v>
      </c>
      <c r="Q309" s="17">
        <f t="shared" si="58"/>
        <v>44.807550995946137</v>
      </c>
      <c r="R309" s="19">
        <f t="shared" si="59"/>
        <v>5.1967719737220364E-3</v>
      </c>
      <c r="S309" s="17">
        <f t="shared" si="61"/>
        <v>5.3734015481095687E-2</v>
      </c>
      <c r="T309" s="18">
        <f t="shared" si="70"/>
        <v>-9.0979568721202567E-2</v>
      </c>
      <c r="U309" s="19">
        <f t="shared" si="71"/>
        <v>-2.5213238766794301E-2</v>
      </c>
    </row>
    <row r="310" spans="1:21" x14ac:dyDescent="0.25">
      <c r="A310">
        <v>3.07</v>
      </c>
      <c r="B310" s="1">
        <v>-1.6113281300000001E-2</v>
      </c>
      <c r="C310" s="1">
        <v>-1.07421875E-2</v>
      </c>
      <c r="D310" s="1">
        <v>1.0241699219</v>
      </c>
      <c r="E310" s="2">
        <v>9.9770994185999999</v>
      </c>
      <c r="F310" s="2">
        <v>-8.1755723952999997</v>
      </c>
      <c r="G310" s="2">
        <v>1.6564885139000001</v>
      </c>
      <c r="H310" s="3">
        <f t="shared" si="62"/>
        <v>-0.39411743196769994</v>
      </c>
      <c r="I310" s="3">
        <f t="shared" si="63"/>
        <v>-0.33837036172870016</v>
      </c>
      <c r="J310" s="3">
        <f t="shared" si="64"/>
        <v>29.110821045315095</v>
      </c>
      <c r="K310" s="4">
        <f t="shared" si="65"/>
        <v>-0.32121928515349746</v>
      </c>
      <c r="L310" s="4">
        <f t="shared" si="66"/>
        <v>-0.39422856753308722</v>
      </c>
      <c r="M310" s="16">
        <f t="shared" si="67"/>
        <v>45.104360333841761</v>
      </c>
      <c r="N310" s="17">
        <f t="shared" si="60"/>
        <v>2.4169921900000002E-2</v>
      </c>
      <c r="O310" s="18">
        <f t="shared" si="68"/>
        <v>-0.97517895468490012</v>
      </c>
      <c r="P310" s="19">
        <f t="shared" si="69"/>
        <v>-13.414098006709489</v>
      </c>
      <c r="Q310" s="17">
        <f t="shared" si="58"/>
        <v>45.099762485509025</v>
      </c>
      <c r="R310" s="19">
        <f t="shared" si="59"/>
        <v>4.5978483327360209E-3</v>
      </c>
      <c r="S310" s="17">
        <f t="shared" si="61"/>
        <v>5.3734015481095687E-2</v>
      </c>
      <c r="T310" s="18">
        <f t="shared" si="70"/>
        <v>-8.5713635204055186E-2</v>
      </c>
      <c r="U310" s="19">
        <f t="shared" si="71"/>
        <v>-3.3871205759131932E-2</v>
      </c>
    </row>
    <row r="311" spans="1:21" x14ac:dyDescent="0.25">
      <c r="A311">
        <v>3.08</v>
      </c>
      <c r="B311" s="1">
        <v>-2.4902343800000001E-2</v>
      </c>
      <c r="C311" s="1">
        <v>-3.1494140599999998E-2</v>
      </c>
      <c r="D311" s="1">
        <v>1.0344238281</v>
      </c>
      <c r="E311" s="2">
        <v>11.122137069700001</v>
      </c>
      <c r="F311" s="2">
        <v>-9</v>
      </c>
      <c r="G311" s="2">
        <v>2.5343511104999998</v>
      </c>
      <c r="H311" s="3">
        <f t="shared" si="62"/>
        <v>-0.39612719759759996</v>
      </c>
      <c r="I311" s="3">
        <f t="shared" si="63"/>
        <v>-0.34043994180560017</v>
      </c>
      <c r="J311" s="3">
        <f t="shared" si="64"/>
        <v>29.211692139065097</v>
      </c>
      <c r="K311" s="4">
        <f t="shared" si="65"/>
        <v>-0.32518689746151697</v>
      </c>
      <c r="L311" s="4">
        <f t="shared" si="66"/>
        <v>-0.39764546817184021</v>
      </c>
      <c r="M311" s="16">
        <f t="shared" si="67"/>
        <v>45.396979277937483</v>
      </c>
      <c r="N311" s="17">
        <f t="shared" si="60"/>
        <v>3.4423828099999998E-2</v>
      </c>
      <c r="O311" s="18">
        <f t="shared" si="68"/>
        <v>-0.97230786093490007</v>
      </c>
      <c r="P311" s="19">
        <f t="shared" si="69"/>
        <v>-13.50952486067486</v>
      </c>
      <c r="Q311" s="17">
        <f t="shared" si="58"/>
        <v>45.392923433728136</v>
      </c>
      <c r="R311" s="19">
        <f t="shared" si="59"/>
        <v>4.0558442093470148E-3</v>
      </c>
      <c r="S311" s="17">
        <f t="shared" si="61"/>
        <v>6.3987921681095683E-2</v>
      </c>
      <c r="T311" s="18">
        <f t="shared" si="70"/>
        <v>-7.9945260283107805E-2</v>
      </c>
      <c r="U311" s="19">
        <f t="shared" si="71"/>
        <v>-4.1988491638002917E-2</v>
      </c>
    </row>
    <row r="312" spans="1:21" x14ac:dyDescent="0.25">
      <c r="A312">
        <v>3.09</v>
      </c>
      <c r="B312" s="1">
        <v>-9.765625E-4</v>
      </c>
      <c r="C312" s="1">
        <v>-1.953125E-2</v>
      </c>
      <c r="D312" s="1">
        <v>1.0146484375</v>
      </c>
      <c r="E312" s="2">
        <v>9.3435115813999996</v>
      </c>
      <c r="F312" s="2">
        <v>-5.3206105232000001</v>
      </c>
      <c r="G312" s="2">
        <v>-0.2671755791</v>
      </c>
      <c r="H312" s="3">
        <f t="shared" si="62"/>
        <v>-0.39739526400629993</v>
      </c>
      <c r="I312" s="3">
        <f t="shared" si="63"/>
        <v>-0.34294018594500014</v>
      </c>
      <c r="J312" s="3">
        <f t="shared" si="64"/>
        <v>29.312096680079495</v>
      </c>
      <c r="K312" s="4">
        <f t="shared" si="65"/>
        <v>-0.32915756030665194</v>
      </c>
      <c r="L312" s="4">
        <f t="shared" si="66"/>
        <v>-0.40108127017778072</v>
      </c>
      <c r="M312" s="16">
        <f t="shared" si="67"/>
        <v>45.690603403917969</v>
      </c>
      <c r="N312" s="17">
        <f t="shared" si="60"/>
        <v>1.46484375E-2</v>
      </c>
      <c r="O312" s="18">
        <f t="shared" si="68"/>
        <v>-0.96990331992050005</v>
      </c>
      <c r="P312" s="19">
        <f t="shared" si="69"/>
        <v>-13.604693208536775</v>
      </c>
      <c r="Q312" s="17">
        <f t="shared" si="58"/>
        <v>45.687033840603469</v>
      </c>
      <c r="R312" s="19">
        <f t="shared" si="59"/>
        <v>3.5695633144996464E-3</v>
      </c>
      <c r="S312" s="17">
        <f t="shared" si="61"/>
        <v>4.4212531081095685E-2</v>
      </c>
      <c r="T312" s="18">
        <f t="shared" si="70"/>
        <v>-7.4643438097760431E-2</v>
      </c>
      <c r="U312" s="19">
        <f t="shared" si="71"/>
        <v>-4.9563337858665464E-2</v>
      </c>
    </row>
    <row r="313" spans="1:21" x14ac:dyDescent="0.25">
      <c r="A313">
        <v>3.1</v>
      </c>
      <c r="B313" s="1">
        <v>1.44042969E-2</v>
      </c>
      <c r="C313" s="1">
        <v>-6.5917969000000003E-3</v>
      </c>
      <c r="D313" s="1">
        <v>1.0390625</v>
      </c>
      <c r="E313" s="2">
        <v>5.3740458487999998</v>
      </c>
      <c r="F313" s="2">
        <v>-3.2061069012000001</v>
      </c>
      <c r="G313" s="2">
        <v>-1.412213707</v>
      </c>
      <c r="H313" s="3">
        <f t="shared" si="62"/>
        <v>-0.39673730502069993</v>
      </c>
      <c r="I313" s="3">
        <f t="shared" si="63"/>
        <v>-0.34422021524310015</v>
      </c>
      <c r="J313" s="3">
        <f t="shared" si="64"/>
        <v>29.412728516016994</v>
      </c>
      <c r="K313" s="4">
        <f t="shared" si="65"/>
        <v>-0.33311996875724342</v>
      </c>
      <c r="L313" s="4">
        <f t="shared" si="66"/>
        <v>-0.40452389103138975</v>
      </c>
      <c r="M313" s="16">
        <f t="shared" si="67"/>
        <v>45.985242760611335</v>
      </c>
      <c r="N313" s="17">
        <f t="shared" si="60"/>
        <v>3.90625E-2</v>
      </c>
      <c r="O313" s="18">
        <f t="shared" si="68"/>
        <v>-0.967271483983</v>
      </c>
      <c r="P313" s="19">
        <f t="shared" si="69"/>
        <v>-13.699614773928046</v>
      </c>
      <c r="Q313" s="17">
        <f t="shared" si="58"/>
        <v>45.982093706135032</v>
      </c>
      <c r="R313" s="19">
        <f t="shared" si="59"/>
        <v>3.1490544763030925E-3</v>
      </c>
      <c r="S313" s="17">
        <f t="shared" si="61"/>
        <v>6.8626593581095685E-2</v>
      </c>
      <c r="T313" s="18">
        <f t="shared" si="70"/>
        <v>-6.9114320989313055E-2</v>
      </c>
      <c r="U313" s="19">
        <f t="shared" si="71"/>
        <v>-5.6607468053932068E-2</v>
      </c>
    </row>
    <row r="314" spans="1:21" x14ac:dyDescent="0.25">
      <c r="A314">
        <v>3.11</v>
      </c>
      <c r="B314" s="1">
        <v>5.859375E-3</v>
      </c>
      <c r="C314" s="1">
        <v>4.8828125E-3</v>
      </c>
      <c r="D314" s="1">
        <v>1.0510253906</v>
      </c>
      <c r="E314" s="2">
        <v>1.5343511105000001</v>
      </c>
      <c r="F314" s="2">
        <v>-6.1450381279000004</v>
      </c>
      <c r="G314" s="2">
        <v>0.12977099419999999</v>
      </c>
      <c r="H314" s="3">
        <f t="shared" si="62"/>
        <v>-0.3957443850975999</v>
      </c>
      <c r="I314" s="3">
        <f t="shared" si="63"/>
        <v>-0.34430395547870013</v>
      </c>
      <c r="J314" s="3">
        <f t="shared" si="64"/>
        <v>29.515142822656394</v>
      </c>
      <c r="K314" s="4">
        <f t="shared" si="65"/>
        <v>-0.33707872852620041</v>
      </c>
      <c r="L314" s="4">
        <f t="shared" si="66"/>
        <v>-0.40796501652367673</v>
      </c>
      <c r="M314" s="16">
        <f t="shared" si="67"/>
        <v>46.280909729609391</v>
      </c>
      <c r="N314" s="17">
        <f t="shared" si="60"/>
        <v>5.1025390599999998E-2</v>
      </c>
      <c r="O314" s="18">
        <f t="shared" si="68"/>
        <v>-0.96285717734359999</v>
      </c>
      <c r="P314" s="19">
        <f t="shared" si="69"/>
        <v>-13.79419107833305</v>
      </c>
      <c r="Q314" s="17">
        <f t="shared" si="58"/>
        <v>46.278103030322804</v>
      </c>
      <c r="R314" s="19">
        <f t="shared" si="59"/>
        <v>2.8066992865873885E-3</v>
      </c>
      <c r="S314" s="17">
        <f t="shared" si="61"/>
        <v>8.0589484181095683E-2</v>
      </c>
      <c r="T314" s="18">
        <f t="shared" si="70"/>
        <v>-6.1802733178965674E-2</v>
      </c>
      <c r="U314" s="19">
        <f t="shared" si="71"/>
        <v>-6.3022403708177729E-2</v>
      </c>
    </row>
    <row r="315" spans="1:21" x14ac:dyDescent="0.25">
      <c r="A315">
        <v>3.12</v>
      </c>
      <c r="B315" s="1">
        <v>-1.1230468800000001E-2</v>
      </c>
      <c r="C315" s="1">
        <v>2.9296875E-3</v>
      </c>
      <c r="D315" s="1">
        <v>1.0532226563</v>
      </c>
      <c r="E315" s="2">
        <v>0.95419845579999996</v>
      </c>
      <c r="F315" s="2">
        <v>-5.916030407</v>
      </c>
      <c r="G315" s="2">
        <v>1.5267175674</v>
      </c>
      <c r="H315" s="3">
        <f t="shared" si="62"/>
        <v>-0.39600756869379988</v>
      </c>
      <c r="I315" s="3">
        <f t="shared" si="63"/>
        <v>-0.34392114297870013</v>
      </c>
      <c r="J315" s="3">
        <f t="shared" si="64"/>
        <v>29.618250976954492</v>
      </c>
      <c r="K315" s="4">
        <f t="shared" si="65"/>
        <v>-0.34104191456472543</v>
      </c>
      <c r="L315" s="4">
        <f t="shared" si="66"/>
        <v>-0.41140662053158872</v>
      </c>
      <c r="M315" s="16">
        <f t="shared" si="67"/>
        <v>46.577599166869177</v>
      </c>
      <c r="N315" s="17">
        <f t="shared" si="60"/>
        <v>5.3222656300000004E-2</v>
      </c>
      <c r="O315" s="18">
        <f t="shared" si="68"/>
        <v>-0.95774902304550003</v>
      </c>
      <c r="P315" s="19">
        <f t="shared" si="69"/>
        <v>-13.888300782152116</v>
      </c>
      <c r="Q315" s="17">
        <f t="shared" si="58"/>
        <v>46.575061813166805</v>
      </c>
      <c r="R315" s="19">
        <f t="shared" si="59"/>
        <v>2.5373537023725135E-3</v>
      </c>
      <c r="S315" s="17">
        <f t="shared" si="61"/>
        <v>8.2786749881095689E-2</v>
      </c>
      <c r="T315" s="18">
        <f t="shared" si="70"/>
        <v>-5.3797297709918299E-2</v>
      </c>
      <c r="U315" s="19">
        <f t="shared" si="71"/>
        <v>-6.8686805221733038E-2</v>
      </c>
    </row>
    <row r="316" spans="1:21" x14ac:dyDescent="0.25">
      <c r="A316">
        <v>3.13</v>
      </c>
      <c r="B316" s="1">
        <v>-1.4648438E-3</v>
      </c>
      <c r="C316" s="1">
        <v>-1.26953125E-2</v>
      </c>
      <c r="D316" s="1">
        <v>1.0158691406</v>
      </c>
      <c r="E316" s="2">
        <v>2.5801527499999999</v>
      </c>
      <c r="F316" s="2">
        <v>-2.0534350872</v>
      </c>
      <c r="G316" s="2">
        <v>2.0458016396000001</v>
      </c>
      <c r="H316" s="3">
        <f t="shared" si="62"/>
        <v>-0.39662963901119991</v>
      </c>
      <c r="I316" s="3">
        <f t="shared" si="63"/>
        <v>-0.34439965860370014</v>
      </c>
      <c r="J316" s="3">
        <f t="shared" si="64"/>
        <v>29.719636475002591</v>
      </c>
      <c r="K316" s="4">
        <f t="shared" si="65"/>
        <v>-0.34500480153101543</v>
      </c>
      <c r="L316" s="4">
        <f t="shared" si="66"/>
        <v>-0.4148536078402697</v>
      </c>
      <c r="M316" s="16">
        <f t="shared" si="67"/>
        <v>46.875293068240282</v>
      </c>
      <c r="N316" s="17">
        <f t="shared" si="60"/>
        <v>1.5869140599999998E-2</v>
      </c>
      <c r="O316" s="18">
        <f t="shared" si="68"/>
        <v>-0.95436352499740007</v>
      </c>
      <c r="P316" s="19">
        <f t="shared" si="69"/>
        <v>-13.981994297006219</v>
      </c>
      <c r="Q316" s="17">
        <f t="shared" si="58"/>
        <v>46.872970054667014</v>
      </c>
      <c r="R316" s="19">
        <f t="shared" si="59"/>
        <v>2.3230135732674739E-3</v>
      </c>
      <c r="S316" s="17">
        <f t="shared" si="61"/>
        <v>4.5433234181095683E-2</v>
      </c>
      <c r="T316" s="18">
        <f t="shared" si="70"/>
        <v>-4.7514518490870919E-2</v>
      </c>
      <c r="U316" s="19">
        <f t="shared" si="71"/>
        <v>-7.3651084215571705E-2</v>
      </c>
    </row>
    <row r="317" spans="1:21" x14ac:dyDescent="0.25">
      <c r="A317">
        <v>3.14</v>
      </c>
      <c r="B317" s="1">
        <v>1.53808594E-2</v>
      </c>
      <c r="C317" s="1">
        <v>4.8828130000000002E-4</v>
      </c>
      <c r="D317" s="1">
        <v>1.0148925781</v>
      </c>
      <c r="E317" s="2">
        <v>1.9465648651</v>
      </c>
      <c r="F317" s="2">
        <v>2.4809160232999998</v>
      </c>
      <c r="G317" s="2">
        <v>1.1908396530000001</v>
      </c>
      <c r="H317" s="3">
        <f t="shared" si="62"/>
        <v>-0.3959477542467999</v>
      </c>
      <c r="I317" s="3">
        <f t="shared" si="63"/>
        <v>-0.34499780313250017</v>
      </c>
      <c r="J317" s="3">
        <f t="shared" si="64"/>
        <v>29.819143799218892</v>
      </c>
      <c r="K317" s="4">
        <f t="shared" si="65"/>
        <v>-0.34895805837035843</v>
      </c>
      <c r="L317" s="4">
        <f t="shared" si="66"/>
        <v>-0.41830370550048868</v>
      </c>
      <c r="M317" s="16">
        <f t="shared" si="67"/>
        <v>47.173977975470741</v>
      </c>
      <c r="N317" s="17">
        <f t="shared" si="60"/>
        <v>1.4892578099999998E-2</v>
      </c>
      <c r="O317" s="18">
        <f t="shared" si="68"/>
        <v>-0.95285620078110012</v>
      </c>
      <c r="P317" s="19">
        <f t="shared" si="69"/>
        <v>-14.075448063569365</v>
      </c>
      <c r="Q317" s="17">
        <f t="shared" si="58"/>
        <v>47.171827754823461</v>
      </c>
      <c r="R317" s="19">
        <f t="shared" si="59"/>
        <v>2.1502206472803209E-3</v>
      </c>
      <c r="S317" s="17">
        <f t="shared" si="61"/>
        <v>4.4456671681095683E-2</v>
      </c>
      <c r="T317" s="18">
        <f t="shared" si="70"/>
        <v>-4.310991310362354E-2</v>
      </c>
      <c r="U317" s="19">
        <f t="shared" si="71"/>
        <v>-7.809168136370194E-2</v>
      </c>
    </row>
    <row r="318" spans="1:21" x14ac:dyDescent="0.25">
      <c r="A318">
        <v>3.15</v>
      </c>
      <c r="B318" s="1">
        <v>1.00097656E-2</v>
      </c>
      <c r="C318" s="1">
        <v>-9.765625E-4</v>
      </c>
      <c r="D318" s="1">
        <v>0.9992675781</v>
      </c>
      <c r="E318" s="2">
        <v>-2.2137403488</v>
      </c>
      <c r="F318" s="2">
        <v>4.1145038605000002</v>
      </c>
      <c r="G318" s="2">
        <v>-0.41221375469999999</v>
      </c>
      <c r="H318" s="3">
        <f t="shared" si="62"/>
        <v>-0.3947036136217999</v>
      </c>
      <c r="I318" s="3">
        <f t="shared" si="63"/>
        <v>-0.34502172891130017</v>
      </c>
      <c r="J318" s="3">
        <f t="shared" si="64"/>
        <v>29.917837646872691</v>
      </c>
      <c r="K318" s="4">
        <f t="shared" si="65"/>
        <v>-0.35289977102025444</v>
      </c>
      <c r="L318" s="4">
        <f t="shared" si="66"/>
        <v>-0.42175200872710167</v>
      </c>
      <c r="M318" s="16">
        <f t="shared" si="67"/>
        <v>47.473646830455095</v>
      </c>
      <c r="N318" s="17">
        <f t="shared" si="60"/>
        <v>-7.3242190000000207E-4</v>
      </c>
      <c r="O318" s="18">
        <f t="shared" si="68"/>
        <v>-0.95216235312730013</v>
      </c>
      <c r="P318" s="19">
        <f t="shared" si="69"/>
        <v>-14.168793972710876</v>
      </c>
      <c r="Q318" s="17">
        <f t="shared" si="58"/>
        <v>47.471634913636116</v>
      </c>
      <c r="R318" s="19">
        <f t="shared" si="59"/>
        <v>2.0119168189793868E-3</v>
      </c>
      <c r="S318" s="17">
        <f t="shared" si="61"/>
        <v>2.8831671681095683E-2</v>
      </c>
      <c r="T318" s="18">
        <f t="shared" si="70"/>
        <v>-3.951878427887616E-2</v>
      </c>
      <c r="U318" s="19">
        <f t="shared" si="71"/>
        <v>-8.2140487535444423E-2</v>
      </c>
    </row>
    <row r="319" spans="1:21" x14ac:dyDescent="0.25">
      <c r="A319">
        <v>3.16</v>
      </c>
      <c r="B319" s="1">
        <v>1.171875E-2</v>
      </c>
      <c r="C319" s="1">
        <v>8.7890625E-3</v>
      </c>
      <c r="D319" s="1">
        <v>1.0026855469</v>
      </c>
      <c r="E319" s="2">
        <v>-7.3969464301999999</v>
      </c>
      <c r="F319" s="2">
        <v>0.93129768369999999</v>
      </c>
      <c r="G319" s="2">
        <v>-0.70992369649999998</v>
      </c>
      <c r="H319" s="3">
        <f t="shared" si="62"/>
        <v>-0.39363891635739989</v>
      </c>
      <c r="I319" s="3">
        <f t="shared" si="63"/>
        <v>-0.34463891641130018</v>
      </c>
      <c r="J319" s="3">
        <f t="shared" si="64"/>
        <v>30.015933349997692</v>
      </c>
      <c r="K319" s="4">
        <f t="shared" si="65"/>
        <v>-0.35683376760570346</v>
      </c>
      <c r="L319" s="4">
        <f t="shared" si="66"/>
        <v>-0.42519791937558965</v>
      </c>
      <c r="M319" s="16">
        <f t="shared" si="67"/>
        <v>47.774294489150385</v>
      </c>
      <c r="N319" s="17">
        <f t="shared" si="60"/>
        <v>2.6855469000000021E-3</v>
      </c>
      <c r="O319" s="18">
        <f t="shared" si="68"/>
        <v>-0.95206665000230017</v>
      </c>
      <c r="P319" s="19">
        <f t="shared" si="69"/>
        <v>-14.262101193864227</v>
      </c>
      <c r="Q319" s="17">
        <f t="shared" si="58"/>
        <v>47.772391531105008</v>
      </c>
      <c r="R319" s="19">
        <f t="shared" si="59"/>
        <v>1.9029580453775452E-3</v>
      </c>
      <c r="S319" s="17">
        <f t="shared" si="61"/>
        <v>3.2249640481095687E-2</v>
      </c>
      <c r="T319" s="18">
        <f t="shared" si="70"/>
        <v>-3.6525799982928785E-2</v>
      </c>
      <c r="U319" s="19">
        <f t="shared" si="71"/>
        <v>-8.5866672164272864E-2</v>
      </c>
    </row>
    <row r="320" spans="1:21" x14ac:dyDescent="0.25">
      <c r="A320">
        <v>3.17</v>
      </c>
      <c r="B320" s="1">
        <v>-1.953125E-3</v>
      </c>
      <c r="C320" s="1">
        <v>-6.8359375E-3</v>
      </c>
      <c r="D320" s="1">
        <v>0.9904785156</v>
      </c>
      <c r="E320" s="2">
        <v>-8.6183204651</v>
      </c>
      <c r="F320" s="2">
        <v>-3.3969466686000001</v>
      </c>
      <c r="G320" s="2">
        <v>-0.74809160230000005</v>
      </c>
      <c r="H320" s="3">
        <f t="shared" si="62"/>
        <v>-0.39316040073239988</v>
      </c>
      <c r="I320" s="3">
        <f t="shared" si="63"/>
        <v>-0.34454321328630017</v>
      </c>
      <c r="J320" s="3">
        <f t="shared" si="64"/>
        <v>30.113598389060193</v>
      </c>
      <c r="K320" s="4">
        <f t="shared" si="65"/>
        <v>-0.36076728567552746</v>
      </c>
      <c r="L320" s="4">
        <f t="shared" si="66"/>
        <v>-0.42864652167446216</v>
      </c>
      <c r="M320" s="16">
        <f t="shared" si="67"/>
        <v>48.075911022357381</v>
      </c>
      <c r="N320" s="17">
        <f t="shared" si="60"/>
        <v>-9.5214844000000021E-3</v>
      </c>
      <c r="O320" s="18">
        <f t="shared" si="68"/>
        <v>-0.95240161093980014</v>
      </c>
      <c r="P320" s="19">
        <f t="shared" si="69"/>
        <v>-14.355420138650389</v>
      </c>
      <c r="Q320" s="17">
        <f t="shared" si="58"/>
        <v>48.074097607230101</v>
      </c>
      <c r="R320" s="19">
        <f t="shared" si="59"/>
        <v>1.8134151272803933E-3</v>
      </c>
      <c r="S320" s="17">
        <f t="shared" si="61"/>
        <v>2.0042609181095683E-2</v>
      </c>
      <c r="T320" s="18">
        <f t="shared" si="70"/>
        <v>-3.3963479749481405E-2</v>
      </c>
      <c r="U320" s="19">
        <f t="shared" si="71"/>
        <v>-8.9320646871160966E-2</v>
      </c>
    </row>
    <row r="321" spans="1:21" x14ac:dyDescent="0.25">
      <c r="A321">
        <v>3.18</v>
      </c>
      <c r="B321" s="1">
        <v>-5.859375E-3</v>
      </c>
      <c r="C321" s="1">
        <v>-6.1035155999999997E-3</v>
      </c>
      <c r="D321" s="1">
        <v>0.9709472656</v>
      </c>
      <c r="E321" s="2">
        <v>-7.4961833954000001</v>
      </c>
      <c r="F321" s="2">
        <v>-1.8625954628000001</v>
      </c>
      <c r="G321" s="2">
        <v>-0.98473281859999995</v>
      </c>
      <c r="H321" s="3">
        <f t="shared" si="62"/>
        <v>-0.39354321323239988</v>
      </c>
      <c r="I321" s="3">
        <f t="shared" si="63"/>
        <v>-0.34517724648820014</v>
      </c>
      <c r="J321" s="3">
        <f t="shared" si="64"/>
        <v>30.209708252338995</v>
      </c>
      <c r="K321" s="4">
        <f t="shared" si="65"/>
        <v>-0.36470367483910143</v>
      </c>
      <c r="L321" s="4">
        <f t="shared" si="66"/>
        <v>-0.43210212226434414</v>
      </c>
      <c r="M321" s="16">
        <f t="shared" si="67"/>
        <v>48.378480220359279</v>
      </c>
      <c r="N321" s="17">
        <f t="shared" si="60"/>
        <v>-2.9052734400000002E-2</v>
      </c>
      <c r="O321" s="18">
        <f t="shared" si="68"/>
        <v>-0.95429174766100011</v>
      </c>
      <c r="P321" s="19">
        <f t="shared" si="69"/>
        <v>-14.448848113221828</v>
      </c>
      <c r="Q321" s="17">
        <f t="shared" si="58"/>
        <v>48.376753142011424</v>
      </c>
      <c r="R321" s="19">
        <f t="shared" si="59"/>
        <v>1.7270783478551266E-3</v>
      </c>
      <c r="S321" s="17">
        <f t="shared" si="61"/>
        <v>5.1135918109568301E-4</v>
      </c>
      <c r="T321" s="18">
        <f t="shared" si="70"/>
        <v>-3.2956335299734026E-2</v>
      </c>
      <c r="U321" s="19">
        <f t="shared" si="71"/>
        <v>-9.2599717808572526E-2</v>
      </c>
    </row>
    <row r="322" spans="1:21" x14ac:dyDescent="0.25">
      <c r="A322">
        <v>3.19</v>
      </c>
      <c r="B322" s="1">
        <v>1.953125E-3</v>
      </c>
      <c r="C322" s="1">
        <v>-9.5214844000000003E-3</v>
      </c>
      <c r="D322" s="1">
        <v>0.9560546875</v>
      </c>
      <c r="E322" s="2">
        <v>-5.8244276047000003</v>
      </c>
      <c r="F322" s="2">
        <v>-0.30534350869999999</v>
      </c>
      <c r="G322" s="2">
        <v>-0.31297709940000001</v>
      </c>
      <c r="H322" s="3">
        <f t="shared" si="62"/>
        <v>-0.39373461948239991</v>
      </c>
      <c r="I322" s="3">
        <f t="shared" si="63"/>
        <v>-0.34594287148820013</v>
      </c>
      <c r="J322" s="3">
        <f t="shared" si="64"/>
        <v>30.304131348040894</v>
      </c>
      <c r="K322" s="4">
        <f t="shared" si="65"/>
        <v>-0.36863964530149745</v>
      </c>
      <c r="L322" s="4">
        <f t="shared" si="66"/>
        <v>-0.43556466133078864</v>
      </c>
      <c r="M322" s="16">
        <f t="shared" si="67"/>
        <v>48.681994725978363</v>
      </c>
      <c r="N322" s="17">
        <f t="shared" si="60"/>
        <v>-4.39453125E-2</v>
      </c>
      <c r="O322" s="18">
        <f t="shared" si="68"/>
        <v>-0.95786865195910009</v>
      </c>
      <c r="P322" s="19">
        <f t="shared" si="69"/>
        <v>-14.542543972803212</v>
      </c>
      <c r="Q322" s="17">
        <f t="shared" si="58"/>
        <v>48.680358135448962</v>
      </c>
      <c r="R322" s="19">
        <f t="shared" si="59"/>
        <v>1.6365905294009053E-3</v>
      </c>
      <c r="S322" s="17">
        <f t="shared" si="61"/>
        <v>-1.4381218918904315E-2</v>
      </c>
      <c r="T322" s="18">
        <f t="shared" si="70"/>
        <v>-3.3635958426886652E-2</v>
      </c>
      <c r="U322" s="19">
        <f t="shared" si="71"/>
        <v>-9.5862740201176938E-2</v>
      </c>
    </row>
    <row r="323" spans="1:21" x14ac:dyDescent="0.25">
      <c r="A323">
        <v>3.2</v>
      </c>
      <c r="B323" s="1">
        <v>3.6621093999999999E-3</v>
      </c>
      <c r="C323" s="1">
        <v>-3.1738281000000001E-3</v>
      </c>
      <c r="D323" s="1">
        <v>0.9753417969</v>
      </c>
      <c r="E323" s="2">
        <v>-6.8854961394999998</v>
      </c>
      <c r="F323" s="2">
        <v>1.923664093</v>
      </c>
      <c r="G323" s="2">
        <v>-0.92366409299999996</v>
      </c>
      <c r="H323" s="3">
        <f t="shared" si="62"/>
        <v>-0.3934594729967999</v>
      </c>
      <c r="I323" s="3">
        <f t="shared" si="63"/>
        <v>-0.34656494180070013</v>
      </c>
      <c r="J323" s="3">
        <f t="shared" si="64"/>
        <v>30.398769775776493</v>
      </c>
      <c r="K323" s="4">
        <f t="shared" si="65"/>
        <v>-0.37256843802949396</v>
      </c>
      <c r="L323" s="4">
        <f t="shared" si="66"/>
        <v>-0.43903240425466111</v>
      </c>
      <c r="M323" s="16">
        <f t="shared" si="67"/>
        <v>48.98646398989824</v>
      </c>
      <c r="N323" s="17">
        <f t="shared" si="60"/>
        <v>-2.4658203099999998E-2</v>
      </c>
      <c r="O323" s="18">
        <f t="shared" si="68"/>
        <v>-0.96123022422350013</v>
      </c>
      <c r="P323" s="19">
        <f t="shared" si="69"/>
        <v>-14.636579817736159</v>
      </c>
      <c r="Q323" s="17">
        <f t="shared" ref="Q323:Q386" si="72">$V$2*A323*A323+$W$2*A323+$X$2</f>
        <v>48.984912587542738</v>
      </c>
      <c r="R323" s="19">
        <f t="shared" ref="R323:R386" si="73">M323-Q323</f>
        <v>1.5514023555027734E-3</v>
      </c>
      <c r="S323" s="17">
        <f t="shared" si="61"/>
        <v>4.9058904810956872E-3</v>
      </c>
      <c r="T323" s="18">
        <f t="shared" si="70"/>
        <v>-3.4100249520339278E-2</v>
      </c>
      <c r="U323" s="19">
        <f t="shared" si="71"/>
        <v>-9.9181814390591011E-2</v>
      </c>
    </row>
    <row r="324" spans="1:21" x14ac:dyDescent="0.25">
      <c r="A324">
        <v>3.21</v>
      </c>
      <c r="B324" s="1">
        <v>2.0019531300000001E-2</v>
      </c>
      <c r="C324" s="1">
        <v>-5.3710937999999998E-3</v>
      </c>
      <c r="D324" s="1">
        <v>0.990234375</v>
      </c>
      <c r="E324" s="2">
        <v>-9.1374044417999993</v>
      </c>
      <c r="F324" s="2">
        <v>3.8015268326</v>
      </c>
      <c r="G324" s="2">
        <v>-1.9694656371999999</v>
      </c>
      <c r="H324" s="3">
        <f t="shared" si="62"/>
        <v>-0.39229907260249991</v>
      </c>
      <c r="I324" s="3">
        <f t="shared" si="63"/>
        <v>-0.34698364297380013</v>
      </c>
      <c r="J324" s="3">
        <f t="shared" si="64"/>
        <v>30.495083008199593</v>
      </c>
      <c r="K324" s="4">
        <f t="shared" si="65"/>
        <v>-0.37648257621643194</v>
      </c>
      <c r="L324" s="4">
        <f t="shared" si="66"/>
        <v>-0.44250493233480809</v>
      </c>
      <c r="M324" s="16">
        <f t="shared" si="67"/>
        <v>49.291900154452904</v>
      </c>
      <c r="N324" s="17">
        <f t="shared" ref="N324:N387" si="74">D324-1</f>
        <v>-9.765625E-3</v>
      </c>
      <c r="O324" s="18">
        <f t="shared" si="68"/>
        <v>-0.96291699180040013</v>
      </c>
      <c r="P324" s="19">
        <f t="shared" si="69"/>
        <v>-14.730863031321331</v>
      </c>
      <c r="Q324" s="17">
        <f t="shared" si="72"/>
        <v>49.290416498292714</v>
      </c>
      <c r="R324" s="19">
        <f t="shared" si="73"/>
        <v>1.4836561601896392E-3</v>
      </c>
      <c r="S324" s="17">
        <f t="shared" ref="S324:S387" si="75">D324-AVERAGE($D$3:$D$203)</f>
        <v>1.9798468581095685E-2</v>
      </c>
      <c r="T324" s="18">
        <f t="shared" si="70"/>
        <v>-3.2889735926291901E-2</v>
      </c>
      <c r="U324" s="19">
        <f t="shared" si="71"/>
        <v>-0.10246432367747593</v>
      </c>
    </row>
    <row r="325" spans="1:21" x14ac:dyDescent="0.25">
      <c r="A325">
        <v>3.22</v>
      </c>
      <c r="B325" s="1">
        <v>1.6113281300000001E-2</v>
      </c>
      <c r="C325" s="1">
        <v>-5.6152344000000003E-3</v>
      </c>
      <c r="D325" s="1">
        <v>0.9907226563</v>
      </c>
      <c r="E325" s="2">
        <v>-8.9923667908000002</v>
      </c>
      <c r="F325" s="2">
        <v>0.82442750929999997</v>
      </c>
      <c r="G325" s="2">
        <v>-1.9541984558000001</v>
      </c>
      <c r="H325" s="3">
        <f t="shared" ref="H325:H388" si="76">((B324+B325)/2)*0.01*9.8+H324</f>
        <v>-0.3905285647850999</v>
      </c>
      <c r="I325" s="3">
        <f t="shared" ref="I325:I388" si="77">((C324+C325)/2)*0.01*9.8+I324</f>
        <v>-0.34752197305560012</v>
      </c>
      <c r="J325" s="3">
        <f t="shared" ref="J325:J388" si="78">((D324+D325)/2)*0.01*9.8+J324</f>
        <v>30.592149902733293</v>
      </c>
      <c r="K325" s="4">
        <f t="shared" ref="K325:K388" si="79">((H325+H326)/2)*0.01+K324</f>
        <v>-0.38038062431543646</v>
      </c>
      <c r="L325" s="4">
        <f t="shared" ref="L325:L388" si="80">((I325+I326)/2)*0.01+L324</f>
        <v>-0.44598320260247959</v>
      </c>
      <c r="M325" s="16">
        <f t="shared" ref="M325:M388" si="81">((J325+J326)/2)*0.01+M324</f>
        <v>49.598310397376729</v>
      </c>
      <c r="N325" s="17">
        <f t="shared" si="74"/>
        <v>-9.2773436999999959E-3</v>
      </c>
      <c r="O325" s="18">
        <f t="shared" ref="O325:O388" si="82">((N324+N325)/2)*0.01*9.8+O324</f>
        <v>-0.96385009726670012</v>
      </c>
      <c r="P325" s="19">
        <f t="shared" ref="P325:P388" si="83">((O324+O325)/2)*0.01*9.8+P324</f>
        <v>-14.825274618685619</v>
      </c>
      <c r="Q325" s="17">
        <f t="shared" si="72"/>
        <v>49.596869867698935</v>
      </c>
      <c r="R325" s="19">
        <f t="shared" si="73"/>
        <v>1.4405296777937338E-3</v>
      </c>
      <c r="S325" s="17">
        <f t="shared" si="75"/>
        <v>2.0286749881095689E-2</v>
      </c>
      <c r="T325" s="18">
        <f t="shared" ref="T325:T388" si="84">((S324+S325)/2)*0.01*9.8+T324</f>
        <v>-3.0925560221644523E-2</v>
      </c>
      <c r="U325" s="19">
        <f t="shared" ref="U325:U388" si="85">((T324+T325)/2)*0.01*9.8+U324</f>
        <v>-0.10559127318872481</v>
      </c>
    </row>
    <row r="326" spans="1:21" x14ac:dyDescent="0.25">
      <c r="A326">
        <v>3.23</v>
      </c>
      <c r="B326" s="1">
        <v>1.34277344E-2</v>
      </c>
      <c r="C326" s="1">
        <v>-6.8359375E-3</v>
      </c>
      <c r="D326" s="1">
        <v>1.0041503906</v>
      </c>
      <c r="E326" s="2">
        <v>-5.4885497093</v>
      </c>
      <c r="F326" s="2">
        <v>-2.2900762557999998</v>
      </c>
      <c r="G326" s="2">
        <v>-0.38931298260000002</v>
      </c>
      <c r="H326" s="3">
        <f t="shared" si="76"/>
        <v>-0.38908105501579987</v>
      </c>
      <c r="I326" s="3">
        <f t="shared" si="77"/>
        <v>-0.34813208047870015</v>
      </c>
      <c r="J326" s="3">
        <f t="shared" si="78"/>
        <v>30.689898682031394</v>
      </c>
      <c r="K326" s="4">
        <f t="shared" si="79"/>
        <v>-0.38426964043198847</v>
      </c>
      <c r="L326" s="4">
        <f t="shared" si="80"/>
        <v>-0.44947068429594461</v>
      </c>
      <c r="M326" s="16">
        <f t="shared" si="81"/>
        <v>49.905700281413843</v>
      </c>
      <c r="N326" s="17">
        <f t="shared" si="74"/>
        <v>4.1503905999999979E-3</v>
      </c>
      <c r="O326" s="18">
        <f t="shared" si="82"/>
        <v>-0.9641013179686001</v>
      </c>
      <c r="P326" s="19">
        <f t="shared" si="83"/>
        <v>-14.919744238032148</v>
      </c>
      <c r="Q326" s="17">
        <f t="shared" si="72"/>
        <v>49.90427269576135</v>
      </c>
      <c r="R326" s="19">
        <f t="shared" si="73"/>
        <v>1.4275856524932351E-3</v>
      </c>
      <c r="S326" s="17">
        <f t="shared" si="75"/>
        <v>3.3714484181095683E-2</v>
      </c>
      <c r="T326" s="18">
        <f t="shared" si="84"/>
        <v>-2.8279499752597147E-2</v>
      </c>
      <c r="U326" s="19">
        <f t="shared" si="85"/>
        <v>-0.10849232112746265</v>
      </c>
    </row>
    <row r="327" spans="1:21" x14ac:dyDescent="0.25">
      <c r="A327">
        <v>3.24</v>
      </c>
      <c r="B327" s="1">
        <v>-6.1035155999999997E-3</v>
      </c>
      <c r="C327" s="1">
        <v>-1.8310546899999999E-2</v>
      </c>
      <c r="D327" s="1">
        <v>0.9995117188</v>
      </c>
      <c r="E327" s="2">
        <v>-0.98473281859999995</v>
      </c>
      <c r="F327" s="2">
        <v>-0.76335878369999999</v>
      </c>
      <c r="G327" s="2">
        <v>1.3282443285000001</v>
      </c>
      <c r="H327" s="3">
        <f t="shared" si="76"/>
        <v>-0.38872216829459988</v>
      </c>
      <c r="I327" s="3">
        <f t="shared" si="77"/>
        <v>-0.34936425821430017</v>
      </c>
      <c r="J327" s="3">
        <f t="shared" si="78"/>
        <v>30.788078125391994</v>
      </c>
      <c r="K327" s="4">
        <f t="shared" si="79"/>
        <v>-0.38815554619695347</v>
      </c>
      <c r="L327" s="4">
        <f t="shared" si="80"/>
        <v>-0.45297198312808762</v>
      </c>
      <c r="M327" s="16">
        <f t="shared" si="81"/>
        <v>50.214068849533007</v>
      </c>
      <c r="N327" s="17">
        <f t="shared" si="74"/>
        <v>-4.8828119999999586E-4</v>
      </c>
      <c r="O327" s="18">
        <f t="shared" si="82"/>
        <v>-0.96392187460800005</v>
      </c>
      <c r="P327" s="19">
        <f t="shared" si="83"/>
        <v>-15.014217374468402</v>
      </c>
      <c r="Q327" s="17">
        <f t="shared" si="72"/>
        <v>50.212624982480001</v>
      </c>
      <c r="R327" s="19">
        <f t="shared" si="73"/>
        <v>1.4438670530054765E-3</v>
      </c>
      <c r="S327" s="17">
        <f t="shared" si="75"/>
        <v>2.9075812381095689E-2</v>
      </c>
      <c r="T327" s="18">
        <f t="shared" si="84"/>
        <v>-2.5202775221049769E-2</v>
      </c>
      <c r="U327" s="19">
        <f t="shared" si="85"/>
        <v>-0.11111295260117135</v>
      </c>
    </row>
    <row r="328" spans="1:21" x14ac:dyDescent="0.25">
      <c r="A328">
        <v>3.25</v>
      </c>
      <c r="B328" s="1">
        <v>1.14746094E-2</v>
      </c>
      <c r="C328" s="1">
        <v>-1.29394531E-2</v>
      </c>
      <c r="D328" s="1">
        <v>0.9914550781</v>
      </c>
      <c r="E328" s="2">
        <v>2.4122138023000002</v>
      </c>
      <c r="F328" s="2">
        <v>-2.4809160232999998</v>
      </c>
      <c r="G328" s="2">
        <v>2.9312977790999999</v>
      </c>
      <c r="H328" s="3">
        <f t="shared" si="76"/>
        <v>-0.3884589846983999</v>
      </c>
      <c r="I328" s="3">
        <f t="shared" si="77"/>
        <v>-0.35089550821430016</v>
      </c>
      <c r="J328" s="3">
        <f t="shared" si="78"/>
        <v>30.885635498440095</v>
      </c>
      <c r="K328" s="4">
        <f t="shared" si="79"/>
        <v>-0.39203038628807196</v>
      </c>
      <c r="L328" s="4">
        <f t="shared" si="80"/>
        <v>-0.45648991037818715</v>
      </c>
      <c r="M328" s="16">
        <f t="shared" si="81"/>
        <v>50.523407787525223</v>
      </c>
      <c r="N328" s="17">
        <f t="shared" si="74"/>
        <v>-8.5449219000000021E-3</v>
      </c>
      <c r="O328" s="18">
        <f t="shared" si="82"/>
        <v>-0.96436450155990006</v>
      </c>
      <c r="P328" s="19">
        <f t="shared" si="83"/>
        <v>-15.108703406900629</v>
      </c>
      <c r="Q328" s="17">
        <f t="shared" si="72"/>
        <v>50.521926727854868</v>
      </c>
      <c r="R328" s="19">
        <f t="shared" si="73"/>
        <v>1.4810596703540568E-3</v>
      </c>
      <c r="S328" s="17">
        <f t="shared" si="75"/>
        <v>2.1019171681095683E-2</v>
      </c>
      <c r="T328" s="18">
        <f t="shared" si="84"/>
        <v>-2.2748121002002391E-2</v>
      </c>
      <c r="U328" s="19">
        <f t="shared" si="85"/>
        <v>-0.11346254651610091</v>
      </c>
    </row>
    <row r="329" spans="1:21" x14ac:dyDescent="0.25">
      <c r="A329">
        <v>3.26</v>
      </c>
      <c r="B329" s="1">
        <v>2.83203125E-2</v>
      </c>
      <c r="C329" s="1">
        <v>-2.3681640600000001E-2</v>
      </c>
      <c r="D329" s="1">
        <v>0.9782714844</v>
      </c>
      <c r="E329" s="2">
        <v>3.4122138023000002</v>
      </c>
      <c r="F329" s="2">
        <v>-3.6488549709</v>
      </c>
      <c r="G329" s="2">
        <v>-0.16793893809999999</v>
      </c>
      <c r="H329" s="3">
        <f t="shared" si="76"/>
        <v>-0.38650903352529992</v>
      </c>
      <c r="I329" s="3">
        <f t="shared" si="77"/>
        <v>-0.35268994180560015</v>
      </c>
      <c r="J329" s="3">
        <f t="shared" si="78"/>
        <v>30.982152100002594</v>
      </c>
      <c r="K329" s="4">
        <f t="shared" si="79"/>
        <v>-0.39588124078346898</v>
      </c>
      <c r="L329" s="4">
        <f t="shared" si="80"/>
        <v>-0.46002315012826217</v>
      </c>
      <c r="M329" s="16">
        <f t="shared" si="81"/>
        <v>50.833709498954939</v>
      </c>
      <c r="N329" s="17">
        <f t="shared" si="74"/>
        <v>-2.1728515599999998E-2</v>
      </c>
      <c r="O329" s="18">
        <f t="shared" si="82"/>
        <v>-0.96584789999740006</v>
      </c>
      <c r="P329" s="19">
        <f t="shared" si="83"/>
        <v>-15.203283814576936</v>
      </c>
      <c r="Q329" s="17">
        <f t="shared" si="72"/>
        <v>50.832177931885951</v>
      </c>
      <c r="R329" s="19">
        <f t="shared" si="73"/>
        <v>1.5315670689872718E-3</v>
      </c>
      <c r="S329" s="17">
        <f t="shared" si="75"/>
        <v>7.8355779810956872E-3</v>
      </c>
      <c r="T329" s="18">
        <f t="shared" si="84"/>
        <v>-2.1334238268555013E-2</v>
      </c>
      <c r="U329" s="19">
        <f t="shared" si="85"/>
        <v>-0.11562258212035822</v>
      </c>
    </row>
    <row r="330" spans="1:21" x14ac:dyDescent="0.25">
      <c r="A330">
        <v>3.27</v>
      </c>
      <c r="B330" s="1">
        <v>2.9785156300000001E-2</v>
      </c>
      <c r="C330" s="1">
        <v>-2.1972656000000001E-3</v>
      </c>
      <c r="D330" s="1">
        <v>0.9816894531</v>
      </c>
      <c r="E330" s="2">
        <v>2.0458016396000001</v>
      </c>
      <c r="F330" s="2">
        <v>-2.6564886570000001</v>
      </c>
      <c r="G330" s="2">
        <v>-3.6030533313999999</v>
      </c>
      <c r="H330" s="3">
        <f t="shared" si="76"/>
        <v>-0.38366186555409992</v>
      </c>
      <c r="I330" s="3">
        <f t="shared" si="77"/>
        <v>-0.35395800820940015</v>
      </c>
      <c r="J330" s="3">
        <f t="shared" si="78"/>
        <v>31.078190185940095</v>
      </c>
      <c r="K330" s="4">
        <f t="shared" si="79"/>
        <v>-0.39970422174367298</v>
      </c>
      <c r="L330" s="4">
        <f t="shared" si="80"/>
        <v>-0.46356464427285615</v>
      </c>
      <c r="M330" s="16">
        <f t="shared" si="81"/>
        <v>51.144973744564339</v>
      </c>
      <c r="N330" s="17">
        <f t="shared" si="74"/>
        <v>-1.8310546900000002E-2</v>
      </c>
      <c r="O330" s="18">
        <f t="shared" si="82"/>
        <v>-0.96780981405990008</v>
      </c>
      <c r="P330" s="19">
        <f t="shared" si="83"/>
        <v>-15.298033042565745</v>
      </c>
      <c r="Q330" s="17">
        <f t="shared" si="72"/>
        <v>51.143378594573271</v>
      </c>
      <c r="R330" s="19">
        <f t="shared" si="73"/>
        <v>1.5951499910684674E-3</v>
      </c>
      <c r="S330" s="17">
        <f t="shared" si="75"/>
        <v>1.1253546681095683E-2</v>
      </c>
      <c r="T330" s="18">
        <f t="shared" si="84"/>
        <v>-2.0398871160107638E-2</v>
      </c>
      <c r="U330" s="19">
        <f t="shared" si="85"/>
        <v>-0.1176675044823627</v>
      </c>
    </row>
    <row r="331" spans="1:21" x14ac:dyDescent="0.25">
      <c r="A331">
        <v>3.28</v>
      </c>
      <c r="B331" s="1">
        <v>2.5878906300000001E-2</v>
      </c>
      <c r="C331" s="1">
        <v>-5.6152344000000003E-3</v>
      </c>
      <c r="D331" s="1">
        <v>0.9870605469</v>
      </c>
      <c r="E331" s="2">
        <v>5.3435111E-2</v>
      </c>
      <c r="F331" s="2">
        <v>-2.5496182441999999</v>
      </c>
      <c r="G331" s="2">
        <v>0.41221375469999999</v>
      </c>
      <c r="H331" s="3">
        <f t="shared" si="76"/>
        <v>-0.38093432648669995</v>
      </c>
      <c r="I331" s="3">
        <f t="shared" si="77"/>
        <v>-0.35434082070940015</v>
      </c>
      <c r="J331" s="3">
        <f t="shared" si="78"/>
        <v>31.174658935940094</v>
      </c>
      <c r="K331" s="4">
        <f t="shared" si="79"/>
        <v>-0.40350142267454947</v>
      </c>
      <c r="L331" s="4">
        <f t="shared" si="80"/>
        <v>-0.46710990672800318</v>
      </c>
      <c r="M331" s="16">
        <f t="shared" si="81"/>
        <v>51.457201062683524</v>
      </c>
      <c r="N331" s="17">
        <f t="shared" si="74"/>
        <v>-1.2939453099999998E-2</v>
      </c>
      <c r="O331" s="18">
        <f t="shared" si="82"/>
        <v>-0.96934106405990006</v>
      </c>
      <c r="P331" s="19">
        <f t="shared" si="83"/>
        <v>-15.392953435593615</v>
      </c>
      <c r="Q331" s="17">
        <f t="shared" si="72"/>
        <v>51.455528715916792</v>
      </c>
      <c r="R331" s="19">
        <f t="shared" si="73"/>
        <v>1.6723467667318914E-3</v>
      </c>
      <c r="S331" s="17">
        <f t="shared" si="75"/>
        <v>1.6624640481095687E-2</v>
      </c>
      <c r="T331" s="18">
        <f t="shared" si="84"/>
        <v>-1.903283998916026E-2</v>
      </c>
      <c r="U331" s="19">
        <f t="shared" si="85"/>
        <v>-0.11959965832867682</v>
      </c>
    </row>
    <row r="332" spans="1:21" x14ac:dyDescent="0.25">
      <c r="A332">
        <v>3.29</v>
      </c>
      <c r="B332" s="1">
        <v>2.3681640600000001E-2</v>
      </c>
      <c r="C332" s="1">
        <v>-1.953125E-3</v>
      </c>
      <c r="D332" s="1">
        <v>0.9750976563</v>
      </c>
      <c r="E332" s="2">
        <v>-1.0534350872</v>
      </c>
      <c r="F332" s="2">
        <v>-1.9160305022999999</v>
      </c>
      <c r="G332" s="2">
        <v>1.923664093</v>
      </c>
      <c r="H332" s="3">
        <f t="shared" si="76"/>
        <v>-0.37850585968859995</v>
      </c>
      <c r="I332" s="3">
        <f t="shared" si="77"/>
        <v>-0.35471167032000017</v>
      </c>
      <c r="J332" s="3">
        <f t="shared" si="78"/>
        <v>31.270804687896895</v>
      </c>
      <c r="K332" s="4">
        <f t="shared" si="79"/>
        <v>-0.407279542794873</v>
      </c>
      <c r="L332" s="4">
        <f t="shared" si="80"/>
        <v>-0.47066450023783768</v>
      </c>
      <c r="M332" s="16">
        <f t="shared" si="81"/>
        <v>51.770383976505855</v>
      </c>
      <c r="N332" s="17">
        <f t="shared" si="74"/>
        <v>-2.4902343699999996E-2</v>
      </c>
      <c r="O332" s="18">
        <f t="shared" si="82"/>
        <v>-0.97119531210310006</v>
      </c>
      <c r="P332" s="19">
        <f t="shared" si="83"/>
        <v>-15.488039718025602</v>
      </c>
      <c r="Q332" s="17">
        <f t="shared" si="72"/>
        <v>51.76862829591655</v>
      </c>
      <c r="R332" s="19">
        <f t="shared" si="73"/>
        <v>1.7556805893050864E-3</v>
      </c>
      <c r="S332" s="17">
        <f t="shared" si="75"/>
        <v>4.6617498810956892E-3</v>
      </c>
      <c r="T332" s="18">
        <f t="shared" si="84"/>
        <v>-1.7989806861412883E-2</v>
      </c>
      <c r="U332" s="19">
        <f t="shared" si="85"/>
        <v>-0.1214137680243549</v>
      </c>
    </row>
    <row r="333" spans="1:21" x14ac:dyDescent="0.25">
      <c r="A333">
        <v>3.3</v>
      </c>
      <c r="B333" s="1">
        <v>4.6386719000000003E-3</v>
      </c>
      <c r="C333" s="1">
        <v>-2.8564453100000001E-2</v>
      </c>
      <c r="D333" s="1">
        <v>0.9631347656</v>
      </c>
      <c r="E333" s="2">
        <v>-0.52671756739999998</v>
      </c>
      <c r="F333" s="2">
        <v>1.6641221046000001</v>
      </c>
      <c r="G333" s="2">
        <v>-9.1603050199999994E-2</v>
      </c>
      <c r="H333" s="3">
        <f t="shared" si="76"/>
        <v>-0.37711816437609996</v>
      </c>
      <c r="I333" s="3">
        <f t="shared" si="77"/>
        <v>-0.35620703164690015</v>
      </c>
      <c r="J333" s="3">
        <f t="shared" si="78"/>
        <v>31.365778076569995</v>
      </c>
      <c r="K333" s="4">
        <f t="shared" si="79"/>
        <v>-0.41104462336440301</v>
      </c>
      <c r="L333" s="4">
        <f t="shared" si="80"/>
        <v>-0.47424032787851317</v>
      </c>
      <c r="M333" s="16">
        <f t="shared" si="81"/>
        <v>52.084511599800855</v>
      </c>
      <c r="N333" s="17">
        <f t="shared" si="74"/>
        <v>-3.6865234400000002E-2</v>
      </c>
      <c r="O333" s="18">
        <f t="shared" si="82"/>
        <v>-0.97422192343000003</v>
      </c>
      <c r="P333" s="19">
        <f t="shared" si="83"/>
        <v>-15.583365162566723</v>
      </c>
      <c r="Q333" s="17">
        <f t="shared" si="72"/>
        <v>52.082677334572516</v>
      </c>
      <c r="R333" s="19">
        <f t="shared" si="73"/>
        <v>1.8342652283394045E-3</v>
      </c>
      <c r="S333" s="17">
        <f t="shared" si="75"/>
        <v>-7.301140818904317E-3</v>
      </c>
      <c r="T333" s="18">
        <f t="shared" si="84"/>
        <v>-1.8119137017365505E-2</v>
      </c>
      <c r="U333" s="19">
        <f t="shared" si="85"/>
        <v>-0.12318310627441503</v>
      </c>
    </row>
    <row r="334" spans="1:21" x14ac:dyDescent="0.25">
      <c r="A334">
        <v>3.31</v>
      </c>
      <c r="B334" s="1">
        <v>2.0263671899999999E-2</v>
      </c>
      <c r="C334" s="1">
        <v>-2.7587890600000001E-2</v>
      </c>
      <c r="D334" s="1">
        <v>0.9545898438</v>
      </c>
      <c r="E334" s="2">
        <v>-0.97709922790000003</v>
      </c>
      <c r="F334" s="2">
        <v>6.6870226859999997</v>
      </c>
      <c r="G334" s="2">
        <v>-1.5343511105000001</v>
      </c>
      <c r="H334" s="3">
        <f t="shared" si="76"/>
        <v>-0.37589794952989997</v>
      </c>
      <c r="I334" s="3">
        <f t="shared" si="77"/>
        <v>-0.35895849648820016</v>
      </c>
      <c r="J334" s="3">
        <f t="shared" si="78"/>
        <v>31.459746582430597</v>
      </c>
      <c r="K334" s="4">
        <f t="shared" si="79"/>
        <v>-0.414792238113596</v>
      </c>
      <c r="L334" s="4">
        <f t="shared" si="80"/>
        <v>-0.47783756909339514</v>
      </c>
      <c r="M334" s="16">
        <f t="shared" si="81"/>
        <v>52.399582078320499</v>
      </c>
      <c r="N334" s="17">
        <f t="shared" si="74"/>
        <v>-4.5410156199999996E-2</v>
      </c>
      <c r="O334" s="18">
        <f t="shared" si="82"/>
        <v>-0.97825341756939999</v>
      </c>
      <c r="P334" s="19">
        <f t="shared" si="83"/>
        <v>-15.679036454275694</v>
      </c>
      <c r="Q334" s="17">
        <f t="shared" si="72"/>
        <v>52.397675831884719</v>
      </c>
      <c r="R334" s="19">
        <f t="shared" si="73"/>
        <v>1.90624643578019E-3</v>
      </c>
      <c r="S334" s="17">
        <f t="shared" si="75"/>
        <v>-1.5846062618904311E-2</v>
      </c>
      <c r="T334" s="18">
        <f t="shared" si="84"/>
        <v>-1.9253349985818128E-2</v>
      </c>
      <c r="U334" s="19">
        <f t="shared" si="85"/>
        <v>-0.12501435813757103</v>
      </c>
    </row>
    <row r="335" spans="1:21" x14ac:dyDescent="0.25">
      <c r="A335">
        <v>3.32</v>
      </c>
      <c r="B335" s="1">
        <v>2.6123046899999999E-2</v>
      </c>
      <c r="C335" s="1">
        <v>-3.6621093999999999E-3</v>
      </c>
      <c r="D335" s="1">
        <v>0.9760742188</v>
      </c>
      <c r="E335" s="2">
        <v>-4.0687022208999997</v>
      </c>
      <c r="F335" s="2">
        <v>7.3587784767000004</v>
      </c>
      <c r="G335" s="2">
        <v>-2.6564886570000001</v>
      </c>
      <c r="H335" s="3">
        <f t="shared" si="76"/>
        <v>-0.37362500030869994</v>
      </c>
      <c r="I335" s="3">
        <f t="shared" si="77"/>
        <v>-0.36048974648820015</v>
      </c>
      <c r="J335" s="3">
        <f t="shared" si="78"/>
        <v>31.554349121497996</v>
      </c>
      <c r="K335" s="4">
        <f t="shared" si="79"/>
        <v>-0.41852059260887048</v>
      </c>
      <c r="L335" s="4">
        <f t="shared" si="80"/>
        <v>-0.48144659375556115</v>
      </c>
      <c r="M335" s="16">
        <f t="shared" si="81"/>
        <v>52.715606477738632</v>
      </c>
      <c r="N335" s="17">
        <f t="shared" si="74"/>
        <v>-2.3925781199999996E-2</v>
      </c>
      <c r="O335" s="18">
        <f t="shared" si="82"/>
        <v>-0.98165087850199995</v>
      </c>
      <c r="P335" s="19">
        <f t="shared" si="83"/>
        <v>-15.775071764783194</v>
      </c>
      <c r="Q335" s="17">
        <f t="shared" si="72"/>
        <v>52.71362378785313</v>
      </c>
      <c r="R335" s="19">
        <f t="shared" si="73"/>
        <v>1.9826898855015429E-3</v>
      </c>
      <c r="S335" s="17">
        <f t="shared" si="75"/>
        <v>5.6383123810956892E-3</v>
      </c>
      <c r="T335" s="18">
        <f t="shared" si="84"/>
        <v>-1.9753529747470751E-2</v>
      </c>
      <c r="U335" s="19">
        <f t="shared" si="85"/>
        <v>-0.12692569524450217</v>
      </c>
    </row>
    <row r="336" spans="1:21" x14ac:dyDescent="0.25">
      <c r="A336">
        <v>3.33</v>
      </c>
      <c r="B336" s="1">
        <v>6.1035155999999997E-3</v>
      </c>
      <c r="C336" s="1">
        <v>-1.3183593800000001E-2</v>
      </c>
      <c r="D336" s="1">
        <v>0.9868164063</v>
      </c>
      <c r="E336" s="2">
        <v>-7.1374044418000002</v>
      </c>
      <c r="F336" s="2">
        <v>5.7480916976999996</v>
      </c>
      <c r="G336" s="2">
        <v>-1.1603053807999999</v>
      </c>
      <c r="H336" s="3">
        <f t="shared" si="76"/>
        <v>-0.37204589874619992</v>
      </c>
      <c r="I336" s="3">
        <f t="shared" si="77"/>
        <v>-0.36131518594500017</v>
      </c>
      <c r="J336" s="3">
        <f t="shared" si="78"/>
        <v>31.650530762127897</v>
      </c>
      <c r="K336" s="4">
        <f t="shared" si="79"/>
        <v>-0.42224332454556346</v>
      </c>
      <c r="L336" s="4">
        <f t="shared" si="80"/>
        <v>-0.48506949537087662</v>
      </c>
      <c r="M336" s="16">
        <f t="shared" si="81"/>
        <v>53.032587669148995</v>
      </c>
      <c r="N336" s="17">
        <f t="shared" si="74"/>
        <v>-1.3183593699999996E-2</v>
      </c>
      <c r="O336" s="18">
        <f t="shared" si="82"/>
        <v>-0.98346923787209994</v>
      </c>
      <c r="P336" s="19">
        <f t="shared" si="83"/>
        <v>-15.871362650485525</v>
      </c>
      <c r="Q336" s="17">
        <f t="shared" si="72"/>
        <v>53.030521202477772</v>
      </c>
      <c r="R336" s="19">
        <f t="shared" si="73"/>
        <v>2.0664666712235658E-3</v>
      </c>
      <c r="S336" s="17">
        <f t="shared" si="75"/>
        <v>1.6380499881095689E-2</v>
      </c>
      <c r="T336" s="18">
        <f t="shared" si="84"/>
        <v>-1.8674607946623373E-2</v>
      </c>
      <c r="U336" s="19">
        <f t="shared" si="85"/>
        <v>-0.12880867399151277</v>
      </c>
    </row>
    <row r="337" spans="1:21" x14ac:dyDescent="0.25">
      <c r="A337">
        <v>3.34</v>
      </c>
      <c r="B337" s="1">
        <v>-1.53808594E-2</v>
      </c>
      <c r="C337" s="1">
        <v>-2.6611328100000001E-2</v>
      </c>
      <c r="D337" s="1">
        <v>0.9555664063</v>
      </c>
      <c r="E337" s="2">
        <v>1.8320610046000001</v>
      </c>
      <c r="F337" s="2">
        <v>5.3206105232000001</v>
      </c>
      <c r="G337" s="2">
        <v>-3.05343509E-2</v>
      </c>
      <c r="H337" s="3">
        <f t="shared" si="76"/>
        <v>-0.37250048859239993</v>
      </c>
      <c r="I337" s="3">
        <f t="shared" si="77"/>
        <v>-0.36326513711810016</v>
      </c>
      <c r="J337" s="3">
        <f t="shared" si="78"/>
        <v>31.745707519945295</v>
      </c>
      <c r="K337" s="4">
        <f t="shared" si="79"/>
        <v>-0.42597502865023745</v>
      </c>
      <c r="L337" s="4">
        <f t="shared" si="80"/>
        <v>-0.48871536573619212</v>
      </c>
      <c r="M337" s="16">
        <f t="shared" si="81"/>
        <v>53.350510998010563</v>
      </c>
      <c r="N337" s="17">
        <f t="shared" si="74"/>
        <v>-4.4433593699999996E-2</v>
      </c>
      <c r="O337" s="18">
        <f t="shared" si="82"/>
        <v>-0.98629248005469994</v>
      </c>
      <c r="P337" s="19">
        <f t="shared" si="83"/>
        <v>-15.967880974663938</v>
      </c>
      <c r="Q337" s="17">
        <f t="shared" si="72"/>
        <v>53.348368075758628</v>
      </c>
      <c r="R337" s="19">
        <f t="shared" si="73"/>
        <v>2.1429222519344648E-3</v>
      </c>
      <c r="S337" s="17">
        <f t="shared" si="75"/>
        <v>-1.4869500118904311E-2</v>
      </c>
      <c r="T337" s="18">
        <f t="shared" si="84"/>
        <v>-1.8600568958275995E-2</v>
      </c>
      <c r="U337" s="19">
        <f t="shared" si="85"/>
        <v>-0.13063515765985284</v>
      </c>
    </row>
    <row r="338" spans="1:21" x14ac:dyDescent="0.25">
      <c r="A338">
        <v>3.35</v>
      </c>
      <c r="B338" s="1">
        <v>-1.19628906E-2</v>
      </c>
      <c r="C338" s="1">
        <v>-2.734375E-2</v>
      </c>
      <c r="D338" s="1">
        <v>0.9475097656</v>
      </c>
      <c r="E338" s="2">
        <v>1.4274809361</v>
      </c>
      <c r="F338" s="2">
        <v>10.3893127441</v>
      </c>
      <c r="G338" s="2">
        <v>-2.5267176627999999</v>
      </c>
      <c r="H338" s="3">
        <f t="shared" si="76"/>
        <v>-0.37384033234239994</v>
      </c>
      <c r="I338" s="3">
        <f t="shared" si="77"/>
        <v>-0.36590893594500018</v>
      </c>
      <c r="J338" s="3">
        <f t="shared" si="78"/>
        <v>31.838958252368396</v>
      </c>
      <c r="K338" s="4">
        <f t="shared" si="79"/>
        <v>-0.42971295345803645</v>
      </c>
      <c r="L338" s="4">
        <f t="shared" si="80"/>
        <v>-0.49238994703900762</v>
      </c>
      <c r="M338" s="16">
        <f t="shared" si="81"/>
        <v>53.66936378365925</v>
      </c>
      <c r="N338" s="17">
        <f t="shared" si="74"/>
        <v>-5.2490234400000002E-2</v>
      </c>
      <c r="O338" s="18">
        <f t="shared" si="82"/>
        <v>-0.99104174763159991</v>
      </c>
      <c r="P338" s="19">
        <f t="shared" si="83"/>
        <v>-16.064770351820567</v>
      </c>
      <c r="Q338" s="17">
        <f t="shared" si="72"/>
        <v>53.667164407695708</v>
      </c>
      <c r="R338" s="19">
        <f t="shared" si="73"/>
        <v>2.1993759635421384E-3</v>
      </c>
      <c r="S338" s="17">
        <f t="shared" si="75"/>
        <v>-2.2926140818904317E-2</v>
      </c>
      <c r="T338" s="18">
        <f t="shared" si="84"/>
        <v>-2.0452555364228617E-2</v>
      </c>
      <c r="U338" s="19">
        <f t="shared" si="85"/>
        <v>-0.13254876075165556</v>
      </c>
    </row>
    <row r="339" spans="1:21" x14ac:dyDescent="0.25">
      <c r="A339">
        <v>3.36</v>
      </c>
      <c r="B339" s="1">
        <v>1.39160156E-2</v>
      </c>
      <c r="C339" s="1">
        <v>-3.5888671900000002E-2</v>
      </c>
      <c r="D339" s="1">
        <v>0.9431152344</v>
      </c>
      <c r="E339" s="2">
        <v>3.5343511104999998</v>
      </c>
      <c r="F339" s="2">
        <v>15.8015270233</v>
      </c>
      <c r="G339" s="2">
        <v>-4.3053436279000001</v>
      </c>
      <c r="H339" s="3">
        <f t="shared" si="76"/>
        <v>-0.37374462921739993</v>
      </c>
      <c r="I339" s="3">
        <f t="shared" si="77"/>
        <v>-0.36900732461810021</v>
      </c>
      <c r="J339" s="3">
        <f t="shared" si="78"/>
        <v>31.931598877368398</v>
      </c>
      <c r="K339" s="4">
        <f t="shared" si="79"/>
        <v>-0.43345159603927297</v>
      </c>
      <c r="L339" s="4">
        <f t="shared" si="80"/>
        <v>-0.49608929152542913</v>
      </c>
      <c r="M339" s="16">
        <f t="shared" si="81"/>
        <v>53.98912724435678</v>
      </c>
      <c r="N339" s="17">
        <f t="shared" si="74"/>
        <v>-5.6884765599999998E-2</v>
      </c>
      <c r="O339" s="18">
        <f t="shared" si="82"/>
        <v>-0.99640112263159997</v>
      </c>
      <c r="P339" s="19">
        <f t="shared" si="83"/>
        <v>-16.162155052463465</v>
      </c>
      <c r="Q339" s="17">
        <f t="shared" si="72"/>
        <v>53.986910198289003</v>
      </c>
      <c r="R339" s="19">
        <f t="shared" si="73"/>
        <v>2.217046067777062E-3</v>
      </c>
      <c r="S339" s="17">
        <f t="shared" si="75"/>
        <v>-2.7320672018904313E-2</v>
      </c>
      <c r="T339" s="18">
        <f t="shared" si="84"/>
        <v>-2.291464919328124E-2</v>
      </c>
      <c r="U339" s="19">
        <f t="shared" si="85"/>
        <v>-0.13467375377497354</v>
      </c>
    </row>
    <row r="340" spans="1:21" x14ac:dyDescent="0.25">
      <c r="A340">
        <v>3.37</v>
      </c>
      <c r="B340" s="1">
        <v>-1.8798828100000001E-2</v>
      </c>
      <c r="C340" s="1">
        <v>-1.953125E-3</v>
      </c>
      <c r="D340" s="1">
        <v>0.8833007813</v>
      </c>
      <c r="E340" s="2">
        <v>8.6870231627999992</v>
      </c>
      <c r="F340" s="2">
        <v>-2.5572519302000001</v>
      </c>
      <c r="G340" s="2">
        <v>-0.15267175669999999</v>
      </c>
      <c r="H340" s="3">
        <f t="shared" si="76"/>
        <v>-0.37398388702989993</v>
      </c>
      <c r="I340" s="3">
        <f t="shared" si="77"/>
        <v>-0.37086157266620023</v>
      </c>
      <c r="J340" s="3">
        <f t="shared" si="78"/>
        <v>32.021093262137697</v>
      </c>
      <c r="K340" s="4">
        <f t="shared" si="79"/>
        <v>-0.43720124447988445</v>
      </c>
      <c r="L340" s="4">
        <f t="shared" si="80"/>
        <v>-0.49979772780872561</v>
      </c>
      <c r="M340" s="16">
        <f t="shared" si="81"/>
        <v>54.309796714575825</v>
      </c>
      <c r="N340" s="17">
        <f t="shared" si="74"/>
        <v>-0.1166992187</v>
      </c>
      <c r="O340" s="18">
        <f t="shared" si="82"/>
        <v>-1.0049067378623</v>
      </c>
      <c r="P340" s="19">
        <f t="shared" si="83"/>
        <v>-16.260219137627665</v>
      </c>
      <c r="Q340" s="17">
        <f t="shared" si="72"/>
        <v>54.307605447538535</v>
      </c>
      <c r="R340" s="19">
        <f t="shared" si="73"/>
        <v>2.1912670372898901E-3</v>
      </c>
      <c r="S340" s="17">
        <f t="shared" si="75"/>
        <v>-8.7135125118904311E-2</v>
      </c>
      <c r="T340" s="18">
        <f t="shared" si="84"/>
        <v>-2.8522983253033863E-2</v>
      </c>
      <c r="U340" s="19">
        <f t="shared" si="85"/>
        <v>-0.13719419776484298</v>
      </c>
    </row>
    <row r="341" spans="1:21" x14ac:dyDescent="0.25">
      <c r="A341">
        <v>3.38</v>
      </c>
      <c r="B341" s="1">
        <v>-2.1240234399999999E-2</v>
      </c>
      <c r="C341" s="1">
        <v>2.6855468999999999E-3</v>
      </c>
      <c r="D341" s="1">
        <v>0.98828125</v>
      </c>
      <c r="E341" s="2">
        <v>6.2900762557999998</v>
      </c>
      <c r="F341" s="2">
        <v>-0.60305347440000001</v>
      </c>
      <c r="G341" s="2">
        <v>-0.69465646739999998</v>
      </c>
      <c r="H341" s="3">
        <f t="shared" si="76"/>
        <v>-0.37594580109239994</v>
      </c>
      <c r="I341" s="3">
        <f t="shared" si="77"/>
        <v>-0.37082568399310023</v>
      </c>
      <c r="J341" s="3">
        <f t="shared" si="78"/>
        <v>32.112800781671396</v>
      </c>
      <c r="K341" s="4">
        <f t="shared" si="79"/>
        <v>-0.44096674375059247</v>
      </c>
      <c r="L341" s="4">
        <f t="shared" si="80"/>
        <v>-0.50350831741233459</v>
      </c>
      <c r="M341" s="16">
        <f t="shared" si="81"/>
        <v>54.63140431467771</v>
      </c>
      <c r="N341" s="17">
        <f t="shared" si="74"/>
        <v>-1.171875E-2</v>
      </c>
      <c r="O341" s="18">
        <f t="shared" si="82"/>
        <v>-1.0111992183286</v>
      </c>
      <c r="P341" s="19">
        <f t="shared" si="83"/>
        <v>-16.359008329481018</v>
      </c>
      <c r="Q341" s="17">
        <f t="shared" si="72"/>
        <v>54.629250155444268</v>
      </c>
      <c r="R341" s="19">
        <f t="shared" si="73"/>
        <v>2.1541592334415327E-3</v>
      </c>
      <c r="S341" s="17">
        <f t="shared" si="75"/>
        <v>1.7845343581095685E-2</v>
      </c>
      <c r="T341" s="18">
        <f t="shared" si="84"/>
        <v>-3.1918182548386485E-2</v>
      </c>
      <c r="U341" s="19">
        <f t="shared" si="85"/>
        <v>-0.14015581488911258</v>
      </c>
    </row>
    <row r="342" spans="1:21" x14ac:dyDescent="0.25">
      <c r="A342">
        <v>3.39</v>
      </c>
      <c r="B342" s="1">
        <v>-3.4179687999999998E-3</v>
      </c>
      <c r="C342" s="1">
        <v>-1.2207031300000001E-2</v>
      </c>
      <c r="D342" s="1">
        <v>0.9692382813</v>
      </c>
      <c r="E342" s="2">
        <v>4.3358778954000003</v>
      </c>
      <c r="F342" s="2">
        <v>-0.137404573</v>
      </c>
      <c r="G342" s="2">
        <v>-0.52671756739999998</v>
      </c>
      <c r="H342" s="3">
        <f t="shared" si="76"/>
        <v>-0.37715405304919997</v>
      </c>
      <c r="I342" s="3">
        <f t="shared" si="77"/>
        <v>-0.37129223672870021</v>
      </c>
      <c r="J342" s="3">
        <f t="shared" si="78"/>
        <v>32.208719238705093</v>
      </c>
      <c r="K342" s="4">
        <f t="shared" si="79"/>
        <v>-0.44473798520882496</v>
      </c>
      <c r="L342" s="4">
        <f t="shared" si="80"/>
        <v>-0.50722351272885258</v>
      </c>
      <c r="M342" s="16">
        <f t="shared" si="81"/>
        <v>54.953955607406563</v>
      </c>
      <c r="N342" s="17">
        <f t="shared" si="74"/>
        <v>-3.0761718699999996E-2</v>
      </c>
      <c r="O342" s="18">
        <f t="shared" si="82"/>
        <v>-1.0132807612949</v>
      </c>
      <c r="P342" s="19">
        <f t="shared" si="83"/>
        <v>-16.458207848482569</v>
      </c>
      <c r="Q342" s="17">
        <f t="shared" si="72"/>
        <v>54.951844322006238</v>
      </c>
      <c r="R342" s="19">
        <f t="shared" si="73"/>
        <v>2.1112854003249026E-3</v>
      </c>
      <c r="S342" s="17">
        <f t="shared" si="75"/>
        <v>-1.1976251189043108E-3</v>
      </c>
      <c r="T342" s="18">
        <f t="shared" si="84"/>
        <v>-3.1102444343739107E-2</v>
      </c>
      <c r="U342" s="19">
        <f t="shared" si="85"/>
        <v>-0.14324382560682675</v>
      </c>
    </row>
    <row r="343" spans="1:21" x14ac:dyDescent="0.25">
      <c r="A343">
        <v>3.4</v>
      </c>
      <c r="B343" s="1">
        <v>4.6386719000000003E-3</v>
      </c>
      <c r="C343" s="1">
        <v>2.9296875E-3</v>
      </c>
      <c r="D343" s="1">
        <v>0.9250488281</v>
      </c>
      <c r="E343" s="2">
        <v>-0.63358778950000005</v>
      </c>
      <c r="F343" s="2">
        <v>-0.22137405869999999</v>
      </c>
      <c r="G343" s="2">
        <v>1.1221374273</v>
      </c>
      <c r="H343" s="3">
        <f t="shared" si="76"/>
        <v>-0.37709423859729996</v>
      </c>
      <c r="I343" s="3">
        <f t="shared" si="77"/>
        <v>-0.37174682657490021</v>
      </c>
      <c r="J343" s="3">
        <f t="shared" si="78"/>
        <v>32.301539307065696</v>
      </c>
      <c r="K343" s="4">
        <f t="shared" si="79"/>
        <v>-0.44850408262407648</v>
      </c>
      <c r="L343" s="4">
        <f t="shared" si="80"/>
        <v>-0.51094462967623611</v>
      </c>
      <c r="M343" s="16">
        <f t="shared" si="81"/>
        <v>55.277434203602219</v>
      </c>
      <c r="N343" s="17">
        <f t="shared" si="74"/>
        <v>-7.4951171900000002E-2</v>
      </c>
      <c r="O343" s="18">
        <f t="shared" si="82"/>
        <v>-1.0184606929342999</v>
      </c>
      <c r="P343" s="19">
        <f t="shared" si="83"/>
        <v>-16.557763179739801</v>
      </c>
      <c r="Q343" s="17">
        <f t="shared" si="72"/>
        <v>55.275387947224409</v>
      </c>
      <c r="R343" s="19">
        <f t="shared" si="73"/>
        <v>2.046256377809641E-3</v>
      </c>
      <c r="S343" s="17">
        <f t="shared" si="75"/>
        <v>-4.5387078318904317E-2</v>
      </c>
      <c r="T343" s="18">
        <f t="shared" si="84"/>
        <v>-3.3385094812191728E-2</v>
      </c>
      <c r="U343" s="19">
        <f t="shared" si="85"/>
        <v>-0.14640371502546737</v>
      </c>
    </row>
    <row r="344" spans="1:21" x14ac:dyDescent="0.25">
      <c r="A344">
        <v>3.41</v>
      </c>
      <c r="B344" s="1">
        <v>1.5136718800000001E-2</v>
      </c>
      <c r="C344" s="1">
        <v>-1.7822265600000001E-2</v>
      </c>
      <c r="D344" s="1">
        <v>0.9655761719</v>
      </c>
      <c r="E344" s="2">
        <v>-0.75572519299999996</v>
      </c>
      <c r="F344" s="2">
        <v>-0.3664122105</v>
      </c>
      <c r="G344" s="2">
        <v>-0.29770992280000003</v>
      </c>
      <c r="H344" s="3">
        <f t="shared" si="76"/>
        <v>-0.37612524445299994</v>
      </c>
      <c r="I344" s="3">
        <f t="shared" si="77"/>
        <v>-0.3724765629018002</v>
      </c>
      <c r="J344" s="3">
        <f t="shared" si="78"/>
        <v>32.394179932065697</v>
      </c>
      <c r="K344" s="4">
        <f t="shared" si="79"/>
        <v>-0.45226563414086596</v>
      </c>
      <c r="L344" s="4">
        <f t="shared" si="80"/>
        <v>-0.51467567582282614</v>
      </c>
      <c r="M344" s="16">
        <f t="shared" si="81"/>
        <v>55.601848955803739</v>
      </c>
      <c r="N344" s="17">
        <f t="shared" si="74"/>
        <v>-3.4423828099999998E-2</v>
      </c>
      <c r="O344" s="18">
        <f t="shared" si="82"/>
        <v>-1.0238200679342999</v>
      </c>
      <c r="P344" s="19">
        <f t="shared" si="83"/>
        <v>-16.657834937022361</v>
      </c>
      <c r="Q344" s="17">
        <f t="shared" si="72"/>
        <v>55.599881031098818</v>
      </c>
      <c r="R344" s="19">
        <f t="shared" si="73"/>
        <v>1.9679247049211313E-3</v>
      </c>
      <c r="S344" s="17">
        <f t="shared" si="75"/>
        <v>-4.8597345189043128E-3</v>
      </c>
      <c r="T344" s="18">
        <f t="shared" si="84"/>
        <v>-3.5847188641244351E-2</v>
      </c>
      <c r="U344" s="19">
        <f t="shared" si="85"/>
        <v>-0.14979609691468573</v>
      </c>
    </row>
    <row r="345" spans="1:21" x14ac:dyDescent="0.25">
      <c r="A345">
        <v>3.42</v>
      </c>
      <c r="B345" s="1">
        <v>-1.6357421899999999E-2</v>
      </c>
      <c r="C345" s="1">
        <v>-7.8125E-3</v>
      </c>
      <c r="D345" s="1">
        <v>0.96484375</v>
      </c>
      <c r="E345" s="2">
        <v>-0.62595419880000003</v>
      </c>
      <c r="F345" s="2">
        <v>-0.38931298260000002</v>
      </c>
      <c r="G345" s="2">
        <v>-0.34351146220000001</v>
      </c>
      <c r="H345" s="3">
        <f t="shared" si="76"/>
        <v>-0.37618505890489995</v>
      </c>
      <c r="I345" s="3">
        <f t="shared" si="77"/>
        <v>-0.37373266641620018</v>
      </c>
      <c r="J345" s="3">
        <f t="shared" si="78"/>
        <v>32.488770508238794</v>
      </c>
      <c r="K345" s="4">
        <f t="shared" si="79"/>
        <v>-0.45603370543303995</v>
      </c>
      <c r="L345" s="4">
        <f t="shared" si="80"/>
        <v>-0.51841724931316613</v>
      </c>
      <c r="M345" s="16">
        <f t="shared" si="81"/>
        <v>55.927211468015045</v>
      </c>
      <c r="N345" s="17">
        <f t="shared" si="74"/>
        <v>-3.515625E-2</v>
      </c>
      <c r="O345" s="18">
        <f t="shared" si="82"/>
        <v>-1.0272294917611999</v>
      </c>
      <c r="P345" s="19">
        <f t="shared" si="83"/>
        <v>-16.758336365447441</v>
      </c>
      <c r="Q345" s="17">
        <f t="shared" si="72"/>
        <v>55.925323573629441</v>
      </c>
      <c r="R345" s="19">
        <f t="shared" si="73"/>
        <v>1.8878943856037722E-3</v>
      </c>
      <c r="S345" s="17">
        <f t="shared" si="75"/>
        <v>-5.5921564189043149E-3</v>
      </c>
      <c r="T345" s="18">
        <f t="shared" si="84"/>
        <v>-3.6359331297196977E-2</v>
      </c>
      <c r="U345" s="19">
        <f t="shared" si="85"/>
        <v>-0.15333421639166936</v>
      </c>
    </row>
    <row r="346" spans="1:21" x14ac:dyDescent="0.25">
      <c r="A346">
        <v>3.43</v>
      </c>
      <c r="B346" s="1">
        <v>-9.0332030999999997E-3</v>
      </c>
      <c r="C346" s="1">
        <v>-9.5214844000000003E-3</v>
      </c>
      <c r="D346" s="1">
        <v>0.9731445313</v>
      </c>
      <c r="E346" s="2">
        <v>-0.54198474880000003</v>
      </c>
      <c r="F346" s="2">
        <v>-0.74809160230000005</v>
      </c>
      <c r="G346" s="2">
        <v>-0.3664122105</v>
      </c>
      <c r="H346" s="3">
        <f t="shared" si="76"/>
        <v>-0.37742919952989995</v>
      </c>
      <c r="I346" s="3">
        <f t="shared" si="77"/>
        <v>-0.37458203165180015</v>
      </c>
      <c r="J346" s="3">
        <f t="shared" si="78"/>
        <v>32.583731934022495</v>
      </c>
      <c r="K346" s="4">
        <f t="shared" si="79"/>
        <v>-0.45981182555333894</v>
      </c>
      <c r="L346" s="4">
        <f t="shared" si="80"/>
        <v>-0.52216576128009318</v>
      </c>
      <c r="M346" s="16">
        <f t="shared" si="81"/>
        <v>56.253524671144355</v>
      </c>
      <c r="N346" s="17">
        <f t="shared" si="74"/>
        <v>-2.6855468699999996E-2</v>
      </c>
      <c r="O346" s="18">
        <f t="shared" si="82"/>
        <v>-1.0302680659774999</v>
      </c>
      <c r="P346" s="19">
        <f t="shared" si="83"/>
        <v>-16.859153745776638</v>
      </c>
      <c r="Q346" s="17">
        <f t="shared" si="72"/>
        <v>56.251715574816288</v>
      </c>
      <c r="R346" s="19">
        <f t="shared" si="73"/>
        <v>1.809096328067028E-3</v>
      </c>
      <c r="S346" s="17">
        <f t="shared" si="75"/>
        <v>2.7086248810956892E-3</v>
      </c>
      <c r="T346" s="18">
        <f t="shared" si="84"/>
        <v>-3.6500624342549602E-2</v>
      </c>
      <c r="U346" s="19">
        <f t="shared" si="85"/>
        <v>-0.15690435421801693</v>
      </c>
    </row>
    <row r="347" spans="1:21" x14ac:dyDescent="0.25">
      <c r="A347">
        <v>3.44</v>
      </c>
      <c r="B347" s="1">
        <v>-6.5917969000000003E-3</v>
      </c>
      <c r="C347" s="1">
        <v>-1.4648438E-3</v>
      </c>
      <c r="D347" s="1">
        <v>0.9692382813</v>
      </c>
      <c r="E347" s="2">
        <v>-0.64122133260000003</v>
      </c>
      <c r="F347" s="2">
        <v>-0.74045801160000002</v>
      </c>
      <c r="G347" s="2">
        <v>-0.33587787149999998</v>
      </c>
      <c r="H347" s="3">
        <f t="shared" si="76"/>
        <v>-0.37819482452989994</v>
      </c>
      <c r="I347" s="3">
        <f t="shared" si="77"/>
        <v>-0.37512036173360014</v>
      </c>
      <c r="J347" s="3">
        <f t="shared" si="78"/>
        <v>32.678908691839894</v>
      </c>
      <c r="K347" s="4">
        <f t="shared" si="79"/>
        <v>-0.46359688415020045</v>
      </c>
      <c r="L347" s="4">
        <f t="shared" si="80"/>
        <v>-0.52592013506346313</v>
      </c>
      <c r="M347" s="16">
        <f t="shared" si="81"/>
        <v>56.580788744635036</v>
      </c>
      <c r="N347" s="17">
        <f t="shared" si="74"/>
        <v>-3.0761718699999996E-2</v>
      </c>
      <c r="O347" s="18">
        <f t="shared" si="82"/>
        <v>-1.0330913081600999</v>
      </c>
      <c r="P347" s="19">
        <f t="shared" si="83"/>
        <v>-16.960258355109382</v>
      </c>
      <c r="Q347" s="17">
        <f t="shared" si="72"/>
        <v>56.579057034659343</v>
      </c>
      <c r="R347" s="19">
        <f t="shared" si="73"/>
        <v>1.7317099756937182E-3</v>
      </c>
      <c r="S347" s="17">
        <f t="shared" si="75"/>
        <v>-1.1976251189043108E-3</v>
      </c>
      <c r="T347" s="18">
        <f t="shared" si="84"/>
        <v>-3.6426585354202227E-2</v>
      </c>
      <c r="U347" s="19">
        <f t="shared" si="85"/>
        <v>-0.16047778749315778</v>
      </c>
    </row>
    <row r="348" spans="1:21" x14ac:dyDescent="0.25">
      <c r="A348">
        <v>3.45</v>
      </c>
      <c r="B348" s="1">
        <v>-6.1035155999999997E-3</v>
      </c>
      <c r="C348" s="1">
        <v>-1.14746094E-2</v>
      </c>
      <c r="D348" s="1">
        <v>0.9694824219</v>
      </c>
      <c r="E348" s="2">
        <v>-0.51908397669999995</v>
      </c>
      <c r="F348" s="2">
        <v>-0.41984734540000002</v>
      </c>
      <c r="G348" s="2">
        <v>-0.41984734540000002</v>
      </c>
      <c r="H348" s="3">
        <f t="shared" si="76"/>
        <v>-0.37881689484239994</v>
      </c>
      <c r="I348" s="3">
        <f t="shared" si="77"/>
        <v>-0.37575439494040014</v>
      </c>
      <c r="J348" s="3">
        <f t="shared" si="78"/>
        <v>32.773906006296691</v>
      </c>
      <c r="K348" s="4">
        <f t="shared" si="79"/>
        <v>-0.46738852233689343</v>
      </c>
      <c r="L348" s="4">
        <f t="shared" si="80"/>
        <v>-0.52968240435467018</v>
      </c>
      <c r="M348" s="16">
        <f t="shared" si="81"/>
        <v>56.909003150156991</v>
      </c>
      <c r="N348" s="17">
        <f t="shared" si="74"/>
        <v>-3.0517578099999998E-2</v>
      </c>
      <c r="O348" s="18">
        <f t="shared" si="82"/>
        <v>-1.0360939937032998</v>
      </c>
      <c r="P348" s="19">
        <f t="shared" si="83"/>
        <v>-17.06164843490069</v>
      </c>
      <c r="Q348" s="17">
        <f t="shared" si="72"/>
        <v>56.907347953158656</v>
      </c>
      <c r="R348" s="19">
        <f t="shared" si="73"/>
        <v>1.6551969983353843E-3</v>
      </c>
      <c r="S348" s="17">
        <f t="shared" si="75"/>
        <v>-9.5348451890431285E-4</v>
      </c>
      <c r="T348" s="18">
        <f t="shared" si="84"/>
        <v>-3.6531989726454848E-2</v>
      </c>
      <c r="U348" s="19">
        <f t="shared" si="85"/>
        <v>-0.16405275767210997</v>
      </c>
    </row>
    <row r="349" spans="1:21" x14ac:dyDescent="0.25">
      <c r="A349">
        <v>3.46</v>
      </c>
      <c r="B349" s="1">
        <v>-8.0566405999999997E-3</v>
      </c>
      <c r="C349" s="1">
        <v>-7.8125E-3</v>
      </c>
      <c r="D349" s="1">
        <v>0.970703125</v>
      </c>
      <c r="E349" s="2">
        <v>-0.57251906389999996</v>
      </c>
      <c r="F349" s="2">
        <v>-0.61068701739999998</v>
      </c>
      <c r="G349" s="2">
        <v>-0.38931298260000002</v>
      </c>
      <c r="H349" s="3">
        <f t="shared" si="76"/>
        <v>-0.37951074249619993</v>
      </c>
      <c r="I349" s="3">
        <f t="shared" si="77"/>
        <v>-0.37669946330100013</v>
      </c>
      <c r="J349" s="3">
        <f t="shared" si="78"/>
        <v>32.868975098094793</v>
      </c>
      <c r="K349" s="4">
        <f t="shared" si="79"/>
        <v>-0.47118769714466791</v>
      </c>
      <c r="L349" s="4">
        <f t="shared" si="80"/>
        <v>-0.53345119342126168</v>
      </c>
      <c r="M349" s="16">
        <f t="shared" si="81"/>
        <v>57.238167349380127</v>
      </c>
      <c r="N349" s="17">
        <f t="shared" si="74"/>
        <v>-2.9296875E-2</v>
      </c>
      <c r="O349" s="18">
        <f t="shared" si="82"/>
        <v>-1.0390249019051998</v>
      </c>
      <c r="P349" s="19">
        <f t="shared" si="83"/>
        <v>-17.163329260785506</v>
      </c>
      <c r="Q349" s="17">
        <f t="shared" si="72"/>
        <v>57.236588330314149</v>
      </c>
      <c r="R349" s="19">
        <f t="shared" si="73"/>
        <v>1.5790190659785708E-3</v>
      </c>
      <c r="S349" s="17">
        <f t="shared" si="75"/>
        <v>2.6721858109568508E-4</v>
      </c>
      <c r="T349" s="18">
        <f t="shared" si="84"/>
        <v>-3.6565616757407472E-2</v>
      </c>
      <c r="U349" s="19">
        <f t="shared" si="85"/>
        <v>-0.16763454038981923</v>
      </c>
    </row>
    <row r="350" spans="1:21" x14ac:dyDescent="0.25">
      <c r="A350">
        <v>3.47</v>
      </c>
      <c r="B350" s="1">
        <v>-8.5449219000000003E-3</v>
      </c>
      <c r="C350" s="1">
        <v>4.8828130000000002E-4</v>
      </c>
      <c r="D350" s="1">
        <v>0.9658203125</v>
      </c>
      <c r="E350" s="2">
        <v>-0.58015270230000004</v>
      </c>
      <c r="F350" s="2">
        <v>-0.29007635120000003</v>
      </c>
      <c r="G350" s="2">
        <v>-0.2671755791</v>
      </c>
      <c r="H350" s="3">
        <f t="shared" si="76"/>
        <v>-0.38032421905869995</v>
      </c>
      <c r="I350" s="3">
        <f t="shared" si="77"/>
        <v>-0.37705835001730015</v>
      </c>
      <c r="J350" s="3">
        <f t="shared" si="78"/>
        <v>32.963864746532295</v>
      </c>
      <c r="K350" s="4">
        <f t="shared" si="79"/>
        <v>-0.47499584412042339</v>
      </c>
      <c r="L350" s="4">
        <f t="shared" si="80"/>
        <v>-0.53722351154056913</v>
      </c>
      <c r="M350" s="16">
        <f t="shared" si="81"/>
        <v>57.568280265644269</v>
      </c>
      <c r="N350" s="17">
        <f t="shared" si="74"/>
        <v>-3.41796875E-2</v>
      </c>
      <c r="O350" s="18">
        <f t="shared" si="82"/>
        <v>-1.0421352534676998</v>
      </c>
      <c r="P350" s="19">
        <f t="shared" si="83"/>
        <v>-17.265306108398779</v>
      </c>
      <c r="Q350" s="17">
        <f t="shared" si="72"/>
        <v>57.566778166125886</v>
      </c>
      <c r="R350" s="19">
        <f t="shared" si="73"/>
        <v>1.5020995183832042E-3</v>
      </c>
      <c r="S350" s="17">
        <f t="shared" si="75"/>
        <v>-4.6155939189043149E-3</v>
      </c>
      <c r="T350" s="18">
        <f t="shared" si="84"/>
        <v>-3.6778687148960099E-2</v>
      </c>
      <c r="U350" s="19">
        <f t="shared" si="85"/>
        <v>-0.17122841128123123</v>
      </c>
    </row>
    <row r="351" spans="1:21" x14ac:dyDescent="0.25">
      <c r="A351">
        <v>3.48</v>
      </c>
      <c r="B351" s="1">
        <v>-1.14746094E-2</v>
      </c>
      <c r="C351" s="1">
        <v>-7.5683594000000003E-3</v>
      </c>
      <c r="D351" s="1">
        <v>0.9699707031</v>
      </c>
      <c r="E351" s="2">
        <v>-0.56488552089999999</v>
      </c>
      <c r="F351" s="2">
        <v>-0.23664121630000001</v>
      </c>
      <c r="G351" s="2">
        <v>-0.1603053331</v>
      </c>
      <c r="H351" s="3">
        <f t="shared" si="76"/>
        <v>-0.38130517609239994</v>
      </c>
      <c r="I351" s="3">
        <f t="shared" si="77"/>
        <v>-0.37740527384420014</v>
      </c>
      <c r="J351" s="3">
        <f t="shared" si="78"/>
        <v>33.058718506296692</v>
      </c>
      <c r="K351" s="4">
        <f t="shared" si="79"/>
        <v>-0.47880901551026589</v>
      </c>
      <c r="L351" s="4">
        <f t="shared" si="80"/>
        <v>-0.54100073444504515</v>
      </c>
      <c r="M351" s="16">
        <f t="shared" si="81"/>
        <v>57.899337771752165</v>
      </c>
      <c r="N351" s="17">
        <f t="shared" si="74"/>
        <v>-3.0029296900000002E-2</v>
      </c>
      <c r="O351" s="18">
        <f t="shared" si="82"/>
        <v>-1.0452814937032997</v>
      </c>
      <c r="P351" s="19">
        <f t="shared" si="83"/>
        <v>-17.367589529010157</v>
      </c>
      <c r="Q351" s="17">
        <f t="shared" si="72"/>
        <v>57.897917460593831</v>
      </c>
      <c r="R351" s="19">
        <f t="shared" si="73"/>
        <v>1.4203111583341865E-3</v>
      </c>
      <c r="S351" s="17">
        <f t="shared" si="75"/>
        <v>-4.6520331890431699E-4</v>
      </c>
      <c r="T351" s="18">
        <f t="shared" si="84"/>
        <v>-3.7027646213612722E-2</v>
      </c>
      <c r="U351" s="19">
        <f t="shared" si="85"/>
        <v>-0.1748449216159973</v>
      </c>
    </row>
    <row r="352" spans="1:21" x14ac:dyDescent="0.25">
      <c r="A352">
        <v>3.49</v>
      </c>
      <c r="B352" s="1">
        <v>1.09863281E-2</v>
      </c>
      <c r="C352" s="1">
        <v>-5.3710937999999998E-3</v>
      </c>
      <c r="D352" s="1">
        <v>0.9497070313</v>
      </c>
      <c r="E352" s="2">
        <v>-0.49618320469999999</v>
      </c>
      <c r="F352" s="2">
        <v>-0.74809160230000005</v>
      </c>
      <c r="G352" s="2">
        <v>-0.19083969119999999</v>
      </c>
      <c r="H352" s="3">
        <f t="shared" si="76"/>
        <v>-0.38132910187609992</v>
      </c>
      <c r="I352" s="3">
        <f t="shared" si="77"/>
        <v>-0.37803930705100014</v>
      </c>
      <c r="J352" s="3">
        <f t="shared" si="78"/>
        <v>33.152782715282292</v>
      </c>
      <c r="K352" s="4">
        <f t="shared" si="79"/>
        <v>-0.48262099061107039</v>
      </c>
      <c r="L352" s="4">
        <f t="shared" si="80"/>
        <v>-0.5447847761972141</v>
      </c>
      <c r="M352" s="16">
        <f t="shared" si="81"/>
        <v>58.231334245145227</v>
      </c>
      <c r="N352" s="17">
        <f t="shared" si="74"/>
        <v>-5.0292968699999996E-2</v>
      </c>
      <c r="O352" s="18">
        <f t="shared" si="82"/>
        <v>-1.0492172847176997</v>
      </c>
      <c r="P352" s="19">
        <f t="shared" si="83"/>
        <v>-17.470219969152787</v>
      </c>
      <c r="Q352" s="17">
        <f t="shared" si="72"/>
        <v>58.230006213718006</v>
      </c>
      <c r="R352" s="19">
        <f t="shared" si="73"/>
        <v>1.3280314272208216E-3</v>
      </c>
      <c r="S352" s="17">
        <f t="shared" si="75"/>
        <v>-2.0728875118904311E-2</v>
      </c>
      <c r="T352" s="18">
        <f t="shared" si="84"/>
        <v>-3.8066156057065342E-2</v>
      </c>
      <c r="U352" s="19">
        <f t="shared" si="85"/>
        <v>-0.17852451792726051</v>
      </c>
    </row>
    <row r="353" spans="1:21" x14ac:dyDescent="0.25">
      <c r="A353">
        <v>3.5</v>
      </c>
      <c r="B353" s="1">
        <v>-5.6152344000000003E-3</v>
      </c>
      <c r="C353" s="1">
        <v>-9.5214844000000003E-3</v>
      </c>
      <c r="D353" s="1">
        <v>0.9631347656</v>
      </c>
      <c r="E353" s="2">
        <v>-0.58015270230000004</v>
      </c>
      <c r="F353" s="2">
        <v>-0.29007635120000003</v>
      </c>
      <c r="G353" s="2">
        <v>-0.23664121630000001</v>
      </c>
      <c r="H353" s="3">
        <f t="shared" si="76"/>
        <v>-0.38106591828479991</v>
      </c>
      <c r="I353" s="3">
        <f t="shared" si="77"/>
        <v>-0.37876904338280015</v>
      </c>
      <c r="J353" s="3">
        <f t="shared" si="78"/>
        <v>33.246511963330391</v>
      </c>
      <c r="K353" s="4">
        <f t="shared" si="79"/>
        <v>-0.48643452088766836</v>
      </c>
      <c r="L353" s="4">
        <f t="shared" si="80"/>
        <v>-0.5485769527150326</v>
      </c>
      <c r="M353" s="16">
        <f t="shared" si="81"/>
        <v>58.564271420442594</v>
      </c>
      <c r="N353" s="17">
        <f t="shared" si="74"/>
        <v>-3.6865234400000002E-2</v>
      </c>
      <c r="O353" s="18">
        <f t="shared" si="82"/>
        <v>-1.0534880366695998</v>
      </c>
      <c r="P353" s="19">
        <f t="shared" si="83"/>
        <v>-17.573252529900763</v>
      </c>
      <c r="Q353" s="17">
        <f t="shared" si="72"/>
        <v>58.56304442549839</v>
      </c>
      <c r="R353" s="19">
        <f t="shared" si="73"/>
        <v>1.2269949442043071E-3</v>
      </c>
      <c r="S353" s="17">
        <f t="shared" si="75"/>
        <v>-7.301140818904317E-3</v>
      </c>
      <c r="T353" s="18">
        <f t="shared" si="84"/>
        <v>-3.9439626838017966E-2</v>
      </c>
      <c r="U353" s="19">
        <f t="shared" si="85"/>
        <v>-0.18232230128911958</v>
      </c>
    </row>
    <row r="354" spans="1:21" x14ac:dyDescent="0.25">
      <c r="A354">
        <v>3.51</v>
      </c>
      <c r="B354" s="1">
        <v>-6.1035155999999997E-3</v>
      </c>
      <c r="C354" s="1">
        <v>-8.7890625E-3</v>
      </c>
      <c r="D354" s="1">
        <v>0.9636230469</v>
      </c>
      <c r="E354" s="2">
        <v>-0.60305347440000001</v>
      </c>
      <c r="F354" s="2">
        <v>-0.51908397669999995</v>
      </c>
      <c r="G354" s="2">
        <v>-0.35114502910000001</v>
      </c>
      <c r="H354" s="3">
        <f t="shared" si="76"/>
        <v>-0.38164013703479993</v>
      </c>
      <c r="I354" s="3">
        <f t="shared" si="77"/>
        <v>-0.37966626018090016</v>
      </c>
      <c r="J354" s="3">
        <f t="shared" si="78"/>
        <v>33.340923096142895</v>
      </c>
      <c r="K354" s="4">
        <f t="shared" si="79"/>
        <v>-0.49025301576388186</v>
      </c>
      <c r="L354" s="4">
        <f t="shared" si="80"/>
        <v>-0.55237684529732256</v>
      </c>
      <c r="M354" s="16">
        <f t="shared" si="81"/>
        <v>58.898154860388395</v>
      </c>
      <c r="N354" s="17">
        <f t="shared" si="74"/>
        <v>-3.6376953099999998E-2</v>
      </c>
      <c r="O354" s="18">
        <f t="shared" si="82"/>
        <v>-1.0570769038570997</v>
      </c>
      <c r="P354" s="19">
        <f t="shared" si="83"/>
        <v>-17.676670211986572</v>
      </c>
      <c r="Q354" s="17">
        <f t="shared" si="72"/>
        <v>58.897032095935003</v>
      </c>
      <c r="R354" s="19">
        <f t="shared" si="73"/>
        <v>1.1227644533917669E-3</v>
      </c>
      <c r="S354" s="17">
        <f t="shared" si="75"/>
        <v>-6.8128595189043128E-3</v>
      </c>
      <c r="T354" s="18">
        <f t="shared" si="84"/>
        <v>-4.0131212854570587E-2</v>
      </c>
      <c r="U354" s="19">
        <f t="shared" si="85"/>
        <v>-0.18622127243405642</v>
      </c>
    </row>
    <row r="355" spans="1:21" x14ac:dyDescent="0.25">
      <c r="A355">
        <v>3.52</v>
      </c>
      <c r="B355" s="1">
        <v>-2.4414062999999998E-3</v>
      </c>
      <c r="C355" s="1">
        <v>-4.3945312999999998E-3</v>
      </c>
      <c r="D355" s="1">
        <v>0.9719238281</v>
      </c>
      <c r="E355" s="2">
        <v>-0.62595419880000003</v>
      </c>
      <c r="F355" s="2">
        <v>-0.42748088839999998</v>
      </c>
      <c r="G355" s="2">
        <v>-0.19847328189999999</v>
      </c>
      <c r="H355" s="3">
        <f t="shared" si="76"/>
        <v>-0.38205883820789993</v>
      </c>
      <c r="I355" s="3">
        <f t="shared" si="77"/>
        <v>-0.38031225627710014</v>
      </c>
      <c r="J355" s="3">
        <f t="shared" si="78"/>
        <v>33.435764893017897</v>
      </c>
      <c r="K355" s="4">
        <f t="shared" si="79"/>
        <v>-0.49407671449754786</v>
      </c>
      <c r="L355" s="4">
        <f t="shared" si="80"/>
        <v>-0.55618289876831506</v>
      </c>
      <c r="M355" s="16">
        <f t="shared" si="81"/>
        <v>59.232987974406456</v>
      </c>
      <c r="N355" s="17">
        <f t="shared" si="74"/>
        <v>-2.8076171900000002E-2</v>
      </c>
      <c r="O355" s="18">
        <f t="shared" si="82"/>
        <v>-1.0602351069820997</v>
      </c>
      <c r="P355" s="19">
        <f t="shared" si="83"/>
        <v>-17.780418500517694</v>
      </c>
      <c r="Q355" s="17">
        <f t="shared" si="72"/>
        <v>59.231969225027846</v>
      </c>
      <c r="R355" s="19">
        <f t="shared" si="73"/>
        <v>1.0187493786091295E-3</v>
      </c>
      <c r="S355" s="17">
        <f t="shared" si="75"/>
        <v>1.487921681095683E-3</v>
      </c>
      <c r="T355" s="18">
        <f t="shared" si="84"/>
        <v>-4.0392134808623213E-2</v>
      </c>
      <c r="U355" s="19">
        <f t="shared" si="85"/>
        <v>-0.19016691646955292</v>
      </c>
    </row>
    <row r="356" spans="1:21" x14ac:dyDescent="0.25">
      <c r="A356">
        <v>3.53</v>
      </c>
      <c r="B356" s="1">
        <v>-1.0253906300000001E-2</v>
      </c>
      <c r="C356" s="1">
        <v>-7.5683594000000003E-3</v>
      </c>
      <c r="D356" s="1">
        <v>0.96875</v>
      </c>
      <c r="E356" s="2">
        <v>-0.69465646739999998</v>
      </c>
      <c r="F356" s="2">
        <v>-0.2748091459</v>
      </c>
      <c r="G356" s="2">
        <v>-0.1755725145</v>
      </c>
      <c r="H356" s="3">
        <f t="shared" si="76"/>
        <v>-0.38268090852529996</v>
      </c>
      <c r="I356" s="3">
        <f t="shared" si="77"/>
        <v>-0.38089843792140016</v>
      </c>
      <c r="J356" s="3">
        <f t="shared" si="78"/>
        <v>33.530857910594797</v>
      </c>
      <c r="K356" s="4">
        <f t="shared" si="79"/>
        <v>-0.49790525820195985</v>
      </c>
      <c r="L356" s="4">
        <f t="shared" si="80"/>
        <v>-0.55999481405575058</v>
      </c>
      <c r="M356" s="16">
        <f t="shared" si="81"/>
        <v>59.56877171952803</v>
      </c>
      <c r="N356" s="17">
        <f t="shared" si="74"/>
        <v>-3.125E-2</v>
      </c>
      <c r="O356" s="18">
        <f t="shared" si="82"/>
        <v>-1.0631420894051997</v>
      </c>
      <c r="P356" s="19">
        <f t="shared" si="83"/>
        <v>-17.884463983140673</v>
      </c>
      <c r="Q356" s="17">
        <f t="shared" si="72"/>
        <v>59.567855812776884</v>
      </c>
      <c r="R356" s="19">
        <f t="shared" si="73"/>
        <v>9.1590675114616715E-4</v>
      </c>
      <c r="S356" s="17">
        <f t="shared" si="75"/>
        <v>-1.6859064189043149E-3</v>
      </c>
      <c r="T356" s="18">
        <f t="shared" si="84"/>
        <v>-4.0401836060775839E-2</v>
      </c>
      <c r="U356" s="19">
        <f t="shared" si="85"/>
        <v>-0.19412582104215348</v>
      </c>
    </row>
    <row r="357" spans="1:21" x14ac:dyDescent="0.25">
      <c r="A357">
        <v>3.54</v>
      </c>
      <c r="B357" s="1">
        <v>3.1738281000000001E-3</v>
      </c>
      <c r="C357" s="1">
        <v>-4.3945312999999998E-3</v>
      </c>
      <c r="D357" s="1">
        <v>0.970703125</v>
      </c>
      <c r="E357" s="2">
        <v>-0.59541983600000004</v>
      </c>
      <c r="F357" s="2">
        <v>-0.40458016400000002</v>
      </c>
      <c r="G357" s="2">
        <v>-0.20610687729999999</v>
      </c>
      <c r="H357" s="3">
        <f t="shared" si="76"/>
        <v>-0.38302783235709997</v>
      </c>
      <c r="I357" s="3">
        <f t="shared" si="77"/>
        <v>-0.38148461956570018</v>
      </c>
      <c r="J357" s="3">
        <f t="shared" si="78"/>
        <v>33.625891113719796</v>
      </c>
      <c r="K357" s="4">
        <f t="shared" si="79"/>
        <v>-0.50173631411343989</v>
      </c>
      <c r="L357" s="4">
        <f t="shared" si="80"/>
        <v>-0.56381223227289812</v>
      </c>
      <c r="M357" s="16">
        <f t="shared" si="81"/>
        <v>59.905506454639841</v>
      </c>
      <c r="N357" s="17">
        <f t="shared" si="74"/>
        <v>-2.9296875E-2</v>
      </c>
      <c r="O357" s="18">
        <f t="shared" si="82"/>
        <v>-1.0661088862801997</v>
      </c>
      <c r="P357" s="19">
        <f t="shared" si="83"/>
        <v>-17.988797280949257</v>
      </c>
      <c r="Q357" s="17">
        <f t="shared" si="72"/>
        <v>59.904691859182165</v>
      </c>
      <c r="R357" s="19">
        <f t="shared" si="73"/>
        <v>8.1459545767614827E-4</v>
      </c>
      <c r="S357" s="17">
        <f t="shared" si="75"/>
        <v>2.6721858109568508E-4</v>
      </c>
      <c r="T357" s="18">
        <f t="shared" si="84"/>
        <v>-4.047135176482846E-2</v>
      </c>
      <c r="U357" s="19">
        <f t="shared" si="85"/>
        <v>-0.19808860724560809</v>
      </c>
    </row>
    <row r="358" spans="1:21" x14ac:dyDescent="0.25">
      <c r="A358">
        <v>3.55</v>
      </c>
      <c r="B358" s="1">
        <v>-6.3476562999999998E-3</v>
      </c>
      <c r="C358" s="1">
        <v>-6.1035155999999997E-3</v>
      </c>
      <c r="D358" s="1">
        <v>0.9714355469</v>
      </c>
      <c r="E358" s="2">
        <v>-0.49618320469999999</v>
      </c>
      <c r="F358" s="2">
        <v>-0.47328243260000002</v>
      </c>
      <c r="G358" s="2">
        <v>-0.23664121630000001</v>
      </c>
      <c r="H358" s="3">
        <f t="shared" si="76"/>
        <v>-0.38318334993889996</v>
      </c>
      <c r="I358" s="3">
        <f t="shared" si="77"/>
        <v>-0.38199902386380019</v>
      </c>
      <c r="J358" s="3">
        <f t="shared" si="78"/>
        <v>33.721055908642896</v>
      </c>
      <c r="K358" s="4">
        <f t="shared" si="79"/>
        <v>-0.50557042056205992</v>
      </c>
      <c r="L358" s="4">
        <f t="shared" si="80"/>
        <v>-0.56763491416192058</v>
      </c>
      <c r="M358" s="16">
        <f t="shared" si="81"/>
        <v>60.243194333062206</v>
      </c>
      <c r="N358" s="17">
        <f t="shared" si="74"/>
        <v>-2.8564453099999998E-2</v>
      </c>
      <c r="O358" s="18">
        <f t="shared" si="82"/>
        <v>-1.0689440913570998</v>
      </c>
      <c r="P358" s="19">
        <f t="shared" si="83"/>
        <v>-18.093414876853483</v>
      </c>
      <c r="Q358" s="17">
        <f t="shared" si="72"/>
        <v>60.242477364243662</v>
      </c>
      <c r="R358" s="19">
        <f t="shared" si="73"/>
        <v>7.169688185442169E-4</v>
      </c>
      <c r="S358" s="17">
        <f t="shared" si="75"/>
        <v>9.9964048109568715E-4</v>
      </c>
      <c r="T358" s="18">
        <f t="shared" si="84"/>
        <v>-4.0409275670781085E-2</v>
      </c>
      <c r="U358" s="19">
        <f t="shared" si="85"/>
        <v>-0.20205175798995295</v>
      </c>
    </row>
    <row r="359" spans="1:21" x14ac:dyDescent="0.25">
      <c r="A359">
        <v>3.56</v>
      </c>
      <c r="B359" s="1">
        <v>-2.9296875E-3</v>
      </c>
      <c r="C359" s="1">
        <v>-4.8828125E-3</v>
      </c>
      <c r="D359" s="1">
        <v>0.9768066406</v>
      </c>
      <c r="E359" s="2">
        <v>-0.4809160233</v>
      </c>
      <c r="F359" s="2">
        <v>-0.33587787149999998</v>
      </c>
      <c r="G359" s="2">
        <v>-0.2671755791</v>
      </c>
      <c r="H359" s="3">
        <f t="shared" si="76"/>
        <v>-0.38363793978509997</v>
      </c>
      <c r="I359" s="3">
        <f t="shared" si="77"/>
        <v>-0.38253735394070021</v>
      </c>
      <c r="J359" s="3">
        <f t="shared" si="78"/>
        <v>33.816519775830393</v>
      </c>
      <c r="K359" s="4">
        <f t="shared" si="79"/>
        <v>-0.50940919253803596</v>
      </c>
      <c r="L359" s="4">
        <f t="shared" si="80"/>
        <v>-0.57146285972281807</v>
      </c>
      <c r="M359" s="16">
        <f t="shared" si="81"/>
        <v>60.581838225888873</v>
      </c>
      <c r="N359" s="17">
        <f t="shared" si="74"/>
        <v>-2.3193359400000002E-2</v>
      </c>
      <c r="O359" s="18">
        <f t="shared" si="82"/>
        <v>-1.0714802241695998</v>
      </c>
      <c r="P359" s="19">
        <f t="shared" si="83"/>
        <v>-18.198295668314291</v>
      </c>
      <c r="Q359" s="17">
        <f t="shared" si="72"/>
        <v>60.581212327961389</v>
      </c>
      <c r="R359" s="19">
        <f t="shared" si="73"/>
        <v>6.2589792748468653E-4</v>
      </c>
      <c r="S359" s="17">
        <f t="shared" si="75"/>
        <v>6.370734181095683E-3</v>
      </c>
      <c r="T359" s="18">
        <f t="shared" si="84"/>
        <v>-4.004812731233371E-2</v>
      </c>
      <c r="U359" s="19">
        <f t="shared" si="85"/>
        <v>-0.20599417073612558</v>
      </c>
    </row>
    <row r="360" spans="1:21" x14ac:dyDescent="0.25">
      <c r="A360">
        <v>3.57</v>
      </c>
      <c r="B360" s="1">
        <v>-6.8359375E-3</v>
      </c>
      <c r="C360" s="1">
        <v>-5.6152344000000003E-3</v>
      </c>
      <c r="D360" s="1">
        <v>0.9770507813</v>
      </c>
      <c r="E360" s="2">
        <v>-0.60305347440000001</v>
      </c>
      <c r="F360" s="2">
        <v>-0.35114502910000001</v>
      </c>
      <c r="G360" s="2">
        <v>-0.12213740350000001</v>
      </c>
      <c r="H360" s="3">
        <f t="shared" si="76"/>
        <v>-0.38411645541009998</v>
      </c>
      <c r="I360" s="3">
        <f t="shared" si="77"/>
        <v>-0.38305175823880022</v>
      </c>
      <c r="J360" s="3">
        <f t="shared" si="78"/>
        <v>33.912258789503497</v>
      </c>
      <c r="K360" s="4">
        <f t="shared" si="79"/>
        <v>-0.51325215152574299</v>
      </c>
      <c r="L360" s="4">
        <f t="shared" si="80"/>
        <v>-0.57529702598686505</v>
      </c>
      <c r="M360" s="16">
        <f t="shared" si="81"/>
        <v>60.921437295717517</v>
      </c>
      <c r="N360" s="17">
        <f t="shared" si="74"/>
        <v>-2.2949218699999996E-2</v>
      </c>
      <c r="O360" s="18">
        <f t="shared" si="82"/>
        <v>-1.0737412104964998</v>
      </c>
      <c r="P360" s="19">
        <f t="shared" si="83"/>
        <v>-18.303411518612929</v>
      </c>
      <c r="Q360" s="17">
        <f t="shared" si="72"/>
        <v>60.920896750335324</v>
      </c>
      <c r="R360" s="19">
        <f t="shared" si="73"/>
        <v>5.4054538219361348E-4</v>
      </c>
      <c r="S360" s="17">
        <f t="shared" si="75"/>
        <v>6.6148748810956892E-3</v>
      </c>
      <c r="T360" s="18">
        <f t="shared" si="84"/>
        <v>-3.9411832468286334E-2</v>
      </c>
      <c r="U360" s="19">
        <f t="shared" si="85"/>
        <v>-0.20988770876537596</v>
      </c>
    </row>
    <row r="361" spans="1:21" x14ac:dyDescent="0.25">
      <c r="A361">
        <v>3.58</v>
      </c>
      <c r="B361" s="1">
        <v>-4.8828130000000002E-4</v>
      </c>
      <c r="C361" s="1">
        <v>-9.2773438000000007E-3</v>
      </c>
      <c r="D361" s="1">
        <v>0.9677734375</v>
      </c>
      <c r="E361" s="2">
        <v>-0.7328244209</v>
      </c>
      <c r="F361" s="2">
        <v>-0.1832061005</v>
      </c>
      <c r="G361" s="2">
        <v>-0.2748091459</v>
      </c>
      <c r="H361" s="3">
        <f t="shared" si="76"/>
        <v>-0.38447534213129997</v>
      </c>
      <c r="I361" s="3">
        <f t="shared" si="77"/>
        <v>-0.38378149457060023</v>
      </c>
      <c r="J361" s="3">
        <f t="shared" si="78"/>
        <v>34.007555176224699</v>
      </c>
      <c r="K361" s="4">
        <f t="shared" si="79"/>
        <v>-0.51709810123614297</v>
      </c>
      <c r="L361" s="4">
        <f t="shared" si="80"/>
        <v>-0.57913950645992707</v>
      </c>
      <c r="M361" s="16">
        <f t="shared" si="81"/>
        <v>61.261985441473897</v>
      </c>
      <c r="N361" s="17">
        <f t="shared" si="74"/>
        <v>-3.22265625E-2</v>
      </c>
      <c r="O361" s="18">
        <f t="shared" si="82"/>
        <v>-1.0764448237752999</v>
      </c>
      <c r="P361" s="19">
        <f t="shared" si="83"/>
        <v>-18.408770634292246</v>
      </c>
      <c r="Q361" s="17">
        <f t="shared" si="72"/>
        <v>61.261530631365488</v>
      </c>
      <c r="R361" s="19">
        <f t="shared" si="73"/>
        <v>4.5481010840831004E-4</v>
      </c>
      <c r="S361" s="17">
        <f t="shared" si="75"/>
        <v>-2.6624689189043149E-3</v>
      </c>
      <c r="T361" s="18">
        <f t="shared" si="84"/>
        <v>-3.9218164576138956E-2</v>
      </c>
      <c r="U361" s="19">
        <f t="shared" si="85"/>
        <v>-0.21374057862055279</v>
      </c>
    </row>
    <row r="362" spans="1:21" x14ac:dyDescent="0.25">
      <c r="A362">
        <v>3.59</v>
      </c>
      <c r="B362" s="1">
        <v>-4.3945312999999998E-3</v>
      </c>
      <c r="C362" s="1">
        <v>-9.765625E-3</v>
      </c>
      <c r="D362" s="1">
        <v>0.9611816406</v>
      </c>
      <c r="E362" s="2">
        <v>-0.54198474880000003</v>
      </c>
      <c r="F362" s="2">
        <v>-0.1755725145</v>
      </c>
      <c r="G362" s="2">
        <v>-8.3969469099999999E-2</v>
      </c>
      <c r="H362" s="3">
        <f t="shared" si="76"/>
        <v>-0.38471459994869994</v>
      </c>
      <c r="I362" s="3">
        <f t="shared" si="77"/>
        <v>-0.38471460004180025</v>
      </c>
      <c r="J362" s="3">
        <f t="shared" si="78"/>
        <v>34.102073975051596</v>
      </c>
      <c r="K362" s="4">
        <f t="shared" si="79"/>
        <v>-0.52094710148368295</v>
      </c>
      <c r="L362" s="4">
        <f t="shared" si="80"/>
        <v>-0.58299167687440756</v>
      </c>
      <c r="M362" s="16">
        <f t="shared" si="81"/>
        <v>61.603480270579873</v>
      </c>
      <c r="N362" s="17">
        <f t="shared" si="74"/>
        <v>-3.8818359400000002E-2</v>
      </c>
      <c r="O362" s="18">
        <f t="shared" si="82"/>
        <v>-1.0799260249484</v>
      </c>
      <c r="P362" s="19">
        <f t="shared" si="83"/>
        <v>-18.514432805879707</v>
      </c>
      <c r="Q362" s="17">
        <f t="shared" si="72"/>
        <v>61.603113971051854</v>
      </c>
      <c r="R362" s="19">
        <f t="shared" si="73"/>
        <v>3.6629952801803256E-4</v>
      </c>
      <c r="S362" s="17">
        <f t="shared" si="75"/>
        <v>-9.254265818904317E-3</v>
      </c>
      <c r="T362" s="18">
        <f t="shared" si="84"/>
        <v>-3.9802084578291576E-2</v>
      </c>
      <c r="U362" s="19">
        <f t="shared" si="85"/>
        <v>-0.21761257082911989</v>
      </c>
    </row>
    <row r="363" spans="1:21" x14ac:dyDescent="0.25">
      <c r="A363">
        <v>3.6</v>
      </c>
      <c r="B363" s="1">
        <v>-3.1738281000000001E-3</v>
      </c>
      <c r="C363" s="1">
        <v>-1.07421875E-2</v>
      </c>
      <c r="D363" s="1">
        <v>0.9738769531</v>
      </c>
      <c r="E363" s="2">
        <v>-0.5343511581</v>
      </c>
      <c r="F363" s="2">
        <v>-0.35877861979999998</v>
      </c>
      <c r="G363" s="2">
        <v>-0.16793893809999999</v>
      </c>
      <c r="H363" s="3">
        <f t="shared" si="76"/>
        <v>-0.38508544955929996</v>
      </c>
      <c r="I363" s="3">
        <f t="shared" si="77"/>
        <v>-0.38571948285430024</v>
      </c>
      <c r="J363" s="3">
        <f t="shared" si="78"/>
        <v>34.196891846142897</v>
      </c>
      <c r="K363" s="4">
        <f t="shared" si="79"/>
        <v>-0.52480028874295392</v>
      </c>
      <c r="L363" s="4">
        <f t="shared" si="80"/>
        <v>-0.58685359704475359</v>
      </c>
      <c r="M363" s="16">
        <f t="shared" si="81"/>
        <v>61.945924594314739</v>
      </c>
      <c r="N363" s="17">
        <f t="shared" si="74"/>
        <v>-2.6123046900000002E-2</v>
      </c>
      <c r="O363" s="18">
        <f t="shared" si="82"/>
        <v>-1.0831081538570999</v>
      </c>
      <c r="P363" s="19">
        <f t="shared" si="83"/>
        <v>-18.620421480641177</v>
      </c>
      <c r="Q363" s="17">
        <f t="shared" si="72"/>
        <v>61.945646769394465</v>
      </c>
      <c r="R363" s="19">
        <f t="shared" si="73"/>
        <v>2.7782492027483841E-4</v>
      </c>
      <c r="S363" s="17">
        <f t="shared" si="75"/>
        <v>3.441046681095683E-3</v>
      </c>
      <c r="T363" s="18">
        <f t="shared" si="84"/>
        <v>-4.0086932316044196E-2</v>
      </c>
      <c r="U363" s="19">
        <f t="shared" si="85"/>
        <v>-0.22152713265694235</v>
      </c>
    </row>
    <row r="364" spans="1:21" x14ac:dyDescent="0.25">
      <c r="A364">
        <v>3.61</v>
      </c>
      <c r="B364" s="1">
        <v>-6.3476562999999998E-3</v>
      </c>
      <c r="C364" s="1">
        <v>-8.5449219000000003E-3</v>
      </c>
      <c r="D364" s="1">
        <v>0.9665527344</v>
      </c>
      <c r="E364" s="2">
        <v>-0.63358778950000005</v>
      </c>
      <c r="F364" s="2">
        <v>-0.2671755791</v>
      </c>
      <c r="G364" s="2">
        <v>-0.42748088839999998</v>
      </c>
      <c r="H364" s="3">
        <f t="shared" si="76"/>
        <v>-0.38555200229489994</v>
      </c>
      <c r="I364" s="3">
        <f t="shared" si="77"/>
        <v>-0.38666455121490023</v>
      </c>
      <c r="J364" s="3">
        <f t="shared" si="78"/>
        <v>34.291972900830395</v>
      </c>
      <c r="K364" s="4">
        <f t="shared" si="79"/>
        <v>-0.52865897893193692</v>
      </c>
      <c r="L364" s="4">
        <f t="shared" si="80"/>
        <v>-0.59072353235183062</v>
      </c>
      <c r="M364" s="16">
        <f t="shared" si="81"/>
        <v>62.289320147297659</v>
      </c>
      <c r="N364" s="17">
        <f t="shared" si="74"/>
        <v>-3.3447265599999998E-2</v>
      </c>
      <c r="O364" s="18">
        <f t="shared" si="82"/>
        <v>-1.0860270991695999</v>
      </c>
      <c r="P364" s="19">
        <f t="shared" si="83"/>
        <v>-18.726709108039486</v>
      </c>
      <c r="Q364" s="17">
        <f t="shared" si="72"/>
        <v>62.28912902639329</v>
      </c>
      <c r="R364" s="19">
        <f t="shared" si="73"/>
        <v>1.9112090436834706E-4</v>
      </c>
      <c r="S364" s="17">
        <f t="shared" si="75"/>
        <v>-3.8831720189043128E-3</v>
      </c>
      <c r="T364" s="18">
        <f t="shared" si="84"/>
        <v>-4.0108596457596818E-2</v>
      </c>
      <c r="U364" s="19">
        <f t="shared" si="85"/>
        <v>-0.22545671356685076</v>
      </c>
    </row>
    <row r="365" spans="1:21" x14ac:dyDescent="0.25">
      <c r="A365">
        <v>3.62</v>
      </c>
      <c r="B365" s="1">
        <v>-6.5917969000000003E-3</v>
      </c>
      <c r="C365" s="1">
        <v>-4.8828125E-3</v>
      </c>
      <c r="D365" s="1">
        <v>0.9755859375</v>
      </c>
      <c r="E365" s="2">
        <v>-0.69465646739999998</v>
      </c>
      <c r="F365" s="2">
        <v>-0.40458016400000002</v>
      </c>
      <c r="G365" s="2">
        <v>-0.12977099419999999</v>
      </c>
      <c r="H365" s="3">
        <f t="shared" si="76"/>
        <v>-0.38618603550169994</v>
      </c>
      <c r="I365" s="3">
        <f t="shared" si="77"/>
        <v>-0.38732251020050024</v>
      </c>
      <c r="J365" s="3">
        <f t="shared" si="78"/>
        <v>34.387137695753495</v>
      </c>
      <c r="K365" s="4">
        <f t="shared" si="79"/>
        <v>-0.53252269353500692</v>
      </c>
      <c r="L365" s="4">
        <f t="shared" si="80"/>
        <v>-0.5946003463210231</v>
      </c>
      <c r="M365" s="16">
        <f t="shared" si="81"/>
        <v>62.633668484704422</v>
      </c>
      <c r="N365" s="17">
        <f t="shared" si="74"/>
        <v>-2.44140625E-2</v>
      </c>
      <c r="O365" s="18">
        <f t="shared" si="82"/>
        <v>-1.0888623042465</v>
      </c>
      <c r="P365" s="19">
        <f t="shared" si="83"/>
        <v>-18.833278688806875</v>
      </c>
      <c r="Q365" s="17">
        <f t="shared" si="72"/>
        <v>62.633560742048338</v>
      </c>
      <c r="R365" s="19">
        <f t="shared" si="73"/>
        <v>1.0774265608404221E-4</v>
      </c>
      <c r="S365" s="17">
        <f t="shared" si="75"/>
        <v>5.1500310810956851E-3</v>
      </c>
      <c r="T365" s="18">
        <f t="shared" si="84"/>
        <v>-4.0046520363549443E-2</v>
      </c>
      <c r="U365" s="19">
        <f t="shared" si="85"/>
        <v>-0.22938431429108694</v>
      </c>
    </row>
    <row r="366" spans="1:21" x14ac:dyDescent="0.25">
      <c r="A366">
        <v>3.63</v>
      </c>
      <c r="B366" s="1">
        <v>-9.765625E-4</v>
      </c>
      <c r="C366" s="1">
        <v>-9.765625E-3</v>
      </c>
      <c r="D366" s="1">
        <v>0.9711914063</v>
      </c>
      <c r="E366" s="2">
        <v>-0.63358778950000005</v>
      </c>
      <c r="F366" s="2">
        <v>-0.34351146220000001</v>
      </c>
      <c r="G366" s="2">
        <v>-0.1755725145</v>
      </c>
      <c r="H366" s="3">
        <f t="shared" si="76"/>
        <v>-0.38655688511229996</v>
      </c>
      <c r="I366" s="3">
        <f t="shared" si="77"/>
        <v>-0.38804028363800025</v>
      </c>
      <c r="J366" s="3">
        <f t="shared" si="78"/>
        <v>34.482529785599695</v>
      </c>
      <c r="K366" s="4">
        <f t="shared" si="79"/>
        <v>-0.53638868108730797</v>
      </c>
      <c r="L366" s="4">
        <f t="shared" si="80"/>
        <v>-0.59848362025115309</v>
      </c>
      <c r="M366" s="16">
        <f t="shared" si="81"/>
        <v>62.978970443937392</v>
      </c>
      <c r="N366" s="17">
        <f t="shared" si="74"/>
        <v>-2.8808593699999996E-2</v>
      </c>
      <c r="O366" s="18">
        <f t="shared" si="82"/>
        <v>-1.0914702144002999</v>
      </c>
      <c r="P366" s="19">
        <f t="shared" si="83"/>
        <v>-18.940114982220567</v>
      </c>
      <c r="Q366" s="17">
        <f t="shared" si="72"/>
        <v>62.978941916359581</v>
      </c>
      <c r="R366" s="19">
        <f t="shared" si="73"/>
        <v>2.8527577811132687E-5</v>
      </c>
      <c r="S366" s="17">
        <f t="shared" si="75"/>
        <v>7.5549988109568922E-4</v>
      </c>
      <c r="T366" s="18">
        <f t="shared" si="84"/>
        <v>-3.9757149346402065E-2</v>
      </c>
      <c r="U366" s="19">
        <f t="shared" si="85"/>
        <v>-0.23329469410687456</v>
      </c>
    </row>
    <row r="367" spans="1:21" x14ac:dyDescent="0.25">
      <c r="A367">
        <v>3.64</v>
      </c>
      <c r="B367" s="1">
        <v>-7.3242190000000001E-4</v>
      </c>
      <c r="C367" s="1">
        <v>-1.953125E-3</v>
      </c>
      <c r="D367" s="1">
        <v>0.9743652344</v>
      </c>
      <c r="E367" s="2">
        <v>-0.74809160230000005</v>
      </c>
      <c r="F367" s="2">
        <v>-0.33587787149999998</v>
      </c>
      <c r="G367" s="2">
        <v>-0.44274811739999997</v>
      </c>
      <c r="H367" s="3">
        <f t="shared" si="76"/>
        <v>-0.38664062534789995</v>
      </c>
      <c r="I367" s="3">
        <f t="shared" si="77"/>
        <v>-0.38861450238800027</v>
      </c>
      <c r="J367" s="3">
        <f t="shared" si="78"/>
        <v>34.577862060993994</v>
      </c>
      <c r="K367" s="4">
        <f t="shared" si="79"/>
        <v>-0.54025688177439302</v>
      </c>
      <c r="L367" s="4">
        <f t="shared" si="80"/>
        <v>-0.60237407191565806</v>
      </c>
      <c r="M367" s="16">
        <f t="shared" si="81"/>
        <v>63.325224709078583</v>
      </c>
      <c r="N367" s="17">
        <f t="shared" si="74"/>
        <v>-2.5634765599999998E-2</v>
      </c>
      <c r="O367" s="18">
        <f t="shared" si="82"/>
        <v>-1.094137939006</v>
      </c>
      <c r="P367" s="19">
        <f t="shared" si="83"/>
        <v>-19.047209781737475</v>
      </c>
      <c r="Q367" s="17">
        <f t="shared" si="72"/>
        <v>63.325272549327089</v>
      </c>
      <c r="R367" s="19">
        <f t="shared" si="73"/>
        <v>-4.7840248505792715E-5</v>
      </c>
      <c r="S367" s="17">
        <f t="shared" si="75"/>
        <v>3.9293279810956872E-3</v>
      </c>
      <c r="T367" s="18">
        <f t="shared" si="84"/>
        <v>-3.952759278115469E-2</v>
      </c>
      <c r="U367" s="19">
        <f t="shared" si="85"/>
        <v>-0.23717964647112486</v>
      </c>
    </row>
    <row r="368" spans="1:21" x14ac:dyDescent="0.25">
      <c r="A368">
        <v>3.65</v>
      </c>
      <c r="B368" s="1">
        <v>-6.5917969000000003E-3</v>
      </c>
      <c r="C368" s="1">
        <v>-1.5625E-2</v>
      </c>
      <c r="D368" s="1">
        <v>0.9670410156</v>
      </c>
      <c r="E368" s="2">
        <v>-0.29770992280000003</v>
      </c>
      <c r="F368" s="2">
        <v>-0.5343511581</v>
      </c>
      <c r="G368" s="2">
        <v>-0.32061066630000001</v>
      </c>
      <c r="H368" s="3">
        <f t="shared" si="76"/>
        <v>-0.38699951206909994</v>
      </c>
      <c r="I368" s="3">
        <f t="shared" si="77"/>
        <v>-0.38947583051300028</v>
      </c>
      <c r="J368" s="3">
        <f t="shared" si="78"/>
        <v>34.67299096724399</v>
      </c>
      <c r="K368" s="4">
        <f t="shared" si="79"/>
        <v>-0.54412992743219957</v>
      </c>
      <c r="L368" s="4">
        <f t="shared" si="80"/>
        <v>-0.60627271816023509</v>
      </c>
      <c r="M368" s="16">
        <f t="shared" si="81"/>
        <v>63.672429126807657</v>
      </c>
      <c r="N368" s="17">
        <f t="shared" si="74"/>
        <v>-3.2958984400000002E-2</v>
      </c>
      <c r="O368" s="18">
        <f t="shared" si="82"/>
        <v>-1.097009032756</v>
      </c>
      <c r="P368" s="19">
        <f t="shared" si="83"/>
        <v>-19.154575983353812</v>
      </c>
      <c r="Q368" s="17">
        <f t="shared" si="72"/>
        <v>63.672552640950784</v>
      </c>
      <c r="R368" s="19">
        <f t="shared" si="73"/>
        <v>-1.2351414312661291E-4</v>
      </c>
      <c r="S368" s="17">
        <f t="shared" si="75"/>
        <v>-3.394890818904317E-3</v>
      </c>
      <c r="T368" s="18">
        <f t="shared" si="84"/>
        <v>-3.9501405360207312E-2</v>
      </c>
      <c r="U368" s="19">
        <f t="shared" si="85"/>
        <v>-0.24105206738005158</v>
      </c>
    </row>
    <row r="369" spans="1:21" x14ac:dyDescent="0.25">
      <c r="A369">
        <v>3.66</v>
      </c>
      <c r="B369" s="1">
        <v>-5.859375E-3</v>
      </c>
      <c r="C369" s="1">
        <v>-2.4414059999999999E-4</v>
      </c>
      <c r="D369" s="1">
        <v>0.9697265625</v>
      </c>
      <c r="E369" s="2">
        <v>-0.76335878369999999</v>
      </c>
      <c r="F369" s="2">
        <v>-0.42748088839999998</v>
      </c>
      <c r="G369" s="2">
        <v>-0.4656488419</v>
      </c>
      <c r="H369" s="3">
        <f t="shared" si="76"/>
        <v>-0.38760961949219996</v>
      </c>
      <c r="I369" s="3">
        <f t="shared" si="77"/>
        <v>-0.3902534184024003</v>
      </c>
      <c r="J369" s="3">
        <f t="shared" si="78"/>
        <v>34.767892578570887</v>
      </c>
      <c r="K369" s="4">
        <f t="shared" si="79"/>
        <v>-0.5480086554630591</v>
      </c>
      <c r="L369" s="4">
        <f t="shared" si="80"/>
        <v>-0.61017698696339362</v>
      </c>
      <c r="M369" s="16">
        <f t="shared" si="81"/>
        <v>64.02058274009336</v>
      </c>
      <c r="N369" s="17">
        <f t="shared" si="74"/>
        <v>-3.02734375E-2</v>
      </c>
      <c r="O369" s="18">
        <f t="shared" si="82"/>
        <v>-1.1001074214291</v>
      </c>
      <c r="P369" s="19">
        <f t="shared" si="83"/>
        <v>-19.262234689608881</v>
      </c>
      <c r="Q369" s="17">
        <f t="shared" si="72"/>
        <v>64.020782191230722</v>
      </c>
      <c r="R369" s="19">
        <f t="shared" si="73"/>
        <v>-1.9945113736241638E-4</v>
      </c>
      <c r="S369" s="17">
        <f t="shared" si="75"/>
        <v>-7.0934391890431492E-4</v>
      </c>
      <c r="T369" s="18">
        <f t="shared" si="84"/>
        <v>-3.9702512862359936E-2</v>
      </c>
      <c r="U369" s="19">
        <f t="shared" si="85"/>
        <v>-0.24493305937295737</v>
      </c>
    </row>
    <row r="370" spans="1:21" x14ac:dyDescent="0.25">
      <c r="A370">
        <v>3.67</v>
      </c>
      <c r="B370" s="1">
        <v>-4.8828125E-3</v>
      </c>
      <c r="C370" s="1">
        <v>-6.8359375E-3</v>
      </c>
      <c r="D370" s="1">
        <v>0.9677734375</v>
      </c>
      <c r="E370" s="2">
        <v>-0.4809160233</v>
      </c>
      <c r="F370" s="2">
        <v>-0.31297709940000001</v>
      </c>
      <c r="G370" s="2">
        <v>-0.25190839770000001</v>
      </c>
      <c r="H370" s="3">
        <f t="shared" si="76"/>
        <v>-0.38813598667969995</v>
      </c>
      <c r="I370" s="3">
        <f t="shared" si="77"/>
        <v>-0.39060034222930029</v>
      </c>
      <c r="J370" s="3">
        <f t="shared" si="78"/>
        <v>34.862830078570887</v>
      </c>
      <c r="K370" s="4">
        <f t="shared" si="79"/>
        <v>-0.55189330512478407</v>
      </c>
      <c r="L370" s="4">
        <f t="shared" si="80"/>
        <v>-0.61408735684075866</v>
      </c>
      <c r="M370" s="16">
        <f t="shared" si="81"/>
        <v>64.369687702256016</v>
      </c>
      <c r="N370" s="17">
        <f t="shared" si="74"/>
        <v>-3.22265625E-2</v>
      </c>
      <c r="O370" s="18">
        <f t="shared" si="82"/>
        <v>-1.1031699214291</v>
      </c>
      <c r="P370" s="19">
        <f t="shared" si="83"/>
        <v>-19.370195279408932</v>
      </c>
      <c r="Q370" s="17">
        <f t="shared" si="72"/>
        <v>64.36996120016687</v>
      </c>
      <c r="R370" s="19">
        <f t="shared" si="73"/>
        <v>-2.7349791085384823E-4</v>
      </c>
      <c r="S370" s="17">
        <f t="shared" si="75"/>
        <v>-2.6624689189043149E-3</v>
      </c>
      <c r="T370" s="18">
        <f t="shared" si="84"/>
        <v>-3.9867731691412556E-2</v>
      </c>
      <c r="U370" s="19">
        <f t="shared" si="85"/>
        <v>-0.24883200135609221</v>
      </c>
    </row>
    <row r="371" spans="1:21" x14ac:dyDescent="0.25">
      <c r="A371">
        <v>3.68</v>
      </c>
      <c r="B371" s="1">
        <v>-8.5449219000000003E-3</v>
      </c>
      <c r="C371" s="1">
        <v>-1.09863281E-2</v>
      </c>
      <c r="D371" s="1">
        <v>0.9777832031</v>
      </c>
      <c r="E371" s="2">
        <v>-0.55725193019999997</v>
      </c>
      <c r="F371" s="2">
        <v>-0.25954198839999998</v>
      </c>
      <c r="G371" s="2">
        <v>-0.16793893809999999</v>
      </c>
      <c r="H371" s="3">
        <f t="shared" si="76"/>
        <v>-0.38879394566529996</v>
      </c>
      <c r="I371" s="3">
        <f t="shared" si="77"/>
        <v>-0.39147363324370027</v>
      </c>
      <c r="J371" s="3">
        <f t="shared" si="78"/>
        <v>34.95816235396029</v>
      </c>
      <c r="K371" s="4">
        <f t="shared" si="79"/>
        <v>-0.55578363715956203</v>
      </c>
      <c r="L371" s="4">
        <f t="shared" si="80"/>
        <v>-0.61800681851499861</v>
      </c>
      <c r="M371" s="16">
        <f t="shared" si="81"/>
        <v>64.719746704946004</v>
      </c>
      <c r="N371" s="17">
        <f t="shared" si="74"/>
        <v>-2.2216796900000002E-2</v>
      </c>
      <c r="O371" s="18">
        <f t="shared" si="82"/>
        <v>-1.1058376460396999</v>
      </c>
      <c r="P371" s="19">
        <f t="shared" si="83"/>
        <v>-19.478436650214903</v>
      </c>
      <c r="Q371" s="17">
        <f t="shared" si="72"/>
        <v>64.720089667759254</v>
      </c>
      <c r="R371" s="19">
        <f t="shared" si="73"/>
        <v>-3.4296281324941447E-4</v>
      </c>
      <c r="S371" s="17">
        <f t="shared" si="75"/>
        <v>7.347296681095683E-3</v>
      </c>
      <c r="T371" s="18">
        <f t="shared" si="84"/>
        <v>-3.9638175131065177E-2</v>
      </c>
      <c r="U371" s="19">
        <f t="shared" si="85"/>
        <v>-0.25272779079039359</v>
      </c>
    </row>
    <row r="372" spans="1:21" x14ac:dyDescent="0.25">
      <c r="A372">
        <v>3.69</v>
      </c>
      <c r="B372" s="1">
        <v>-1.2207031000000001E-3</v>
      </c>
      <c r="C372" s="1">
        <v>-8.3007813000000007E-3</v>
      </c>
      <c r="D372" s="1">
        <v>0.970703125</v>
      </c>
      <c r="E372" s="2">
        <v>-0.5496182919</v>
      </c>
      <c r="F372" s="2">
        <v>-0.47328243260000002</v>
      </c>
      <c r="G372" s="2">
        <v>-0.19847328189999999</v>
      </c>
      <c r="H372" s="3">
        <f t="shared" si="76"/>
        <v>-0.38927246129029996</v>
      </c>
      <c r="I372" s="3">
        <f t="shared" si="77"/>
        <v>-0.39241870160430026</v>
      </c>
      <c r="J372" s="3">
        <f t="shared" si="78"/>
        <v>35.05363818403719</v>
      </c>
      <c r="K372" s="4">
        <f t="shared" si="79"/>
        <v>-0.55967863472167156</v>
      </c>
      <c r="L372" s="4">
        <f t="shared" si="80"/>
        <v>-0.62193447476933517</v>
      </c>
      <c r="M372" s="16">
        <f t="shared" si="81"/>
        <v>65.070758073358633</v>
      </c>
      <c r="N372" s="17">
        <f t="shared" si="74"/>
        <v>-2.9296875E-2</v>
      </c>
      <c r="O372" s="18">
        <f t="shared" si="82"/>
        <v>-1.1083618159627999</v>
      </c>
      <c r="P372" s="19">
        <f t="shared" si="83"/>
        <v>-19.586932423853025</v>
      </c>
      <c r="Q372" s="17">
        <f t="shared" si="72"/>
        <v>65.071167594007818</v>
      </c>
      <c r="R372" s="19">
        <f t="shared" si="73"/>
        <v>-4.0952064918542419E-4</v>
      </c>
      <c r="S372" s="17">
        <f t="shared" si="75"/>
        <v>2.6721858109568508E-4</v>
      </c>
      <c r="T372" s="18">
        <f t="shared" si="84"/>
        <v>-3.92650638832178E-2</v>
      </c>
      <c r="U372" s="19">
        <f t="shared" si="85"/>
        <v>-0.25659404950209347</v>
      </c>
    </row>
    <row r="373" spans="1:21" x14ac:dyDescent="0.25">
      <c r="A373">
        <v>3.7</v>
      </c>
      <c r="B373" s="1">
        <v>-8.0566405999999997E-3</v>
      </c>
      <c r="C373" s="1">
        <v>-5.859375E-3</v>
      </c>
      <c r="D373" s="1">
        <v>0.9680175781</v>
      </c>
      <c r="E373" s="2">
        <v>-0.57251906389999996</v>
      </c>
      <c r="F373" s="2">
        <v>-0.4656488419</v>
      </c>
      <c r="G373" s="2">
        <v>-0.25190839770000001</v>
      </c>
      <c r="H373" s="3">
        <f t="shared" si="76"/>
        <v>-0.38972705113159994</v>
      </c>
      <c r="I373" s="3">
        <f t="shared" si="77"/>
        <v>-0.39311254926300027</v>
      </c>
      <c r="J373" s="3">
        <f t="shared" si="78"/>
        <v>35.148635498489092</v>
      </c>
      <c r="K373" s="4">
        <f t="shared" si="79"/>
        <v>-0.56357985298688151</v>
      </c>
      <c r="L373" s="4">
        <f t="shared" si="80"/>
        <v>-0.62586811246900864</v>
      </c>
      <c r="M373" s="16">
        <f t="shared" si="81"/>
        <v>65.422720312132583</v>
      </c>
      <c r="N373" s="17">
        <f t="shared" si="74"/>
        <v>-3.1982421900000002E-2</v>
      </c>
      <c r="O373" s="18">
        <f t="shared" si="82"/>
        <v>-1.1113645015108999</v>
      </c>
      <c r="P373" s="19">
        <f t="shared" si="83"/>
        <v>-19.695699013409236</v>
      </c>
      <c r="Q373" s="17">
        <f t="shared" si="72"/>
        <v>65.423194978912647</v>
      </c>
      <c r="R373" s="19">
        <f t="shared" si="73"/>
        <v>-4.7466678006458096E-4</v>
      </c>
      <c r="S373" s="17">
        <f t="shared" si="75"/>
        <v>-2.418328318904317E-3</v>
      </c>
      <c r="T373" s="18">
        <f t="shared" si="84"/>
        <v>-3.9370468260370425E-2</v>
      </c>
      <c r="U373" s="19">
        <f t="shared" si="85"/>
        <v>-0.26044719057712928</v>
      </c>
    </row>
    <row r="374" spans="1:21" x14ac:dyDescent="0.25">
      <c r="A374">
        <v>3.71</v>
      </c>
      <c r="B374" s="1">
        <v>-8.0566405999999997E-3</v>
      </c>
      <c r="C374" s="1">
        <v>-4.3945312999999998E-3</v>
      </c>
      <c r="D374" s="1">
        <v>0.9743652344</v>
      </c>
      <c r="E374" s="2">
        <v>-0.67175574299999996</v>
      </c>
      <c r="F374" s="2">
        <v>-0.1755725145</v>
      </c>
      <c r="G374" s="2">
        <v>-0.29770992280000003</v>
      </c>
      <c r="H374" s="3">
        <f t="shared" si="76"/>
        <v>-0.39051660191039994</v>
      </c>
      <c r="I374" s="3">
        <f t="shared" si="77"/>
        <v>-0.39361499067170025</v>
      </c>
      <c r="J374" s="3">
        <f t="shared" si="78"/>
        <v>35.243812256301595</v>
      </c>
      <c r="K374" s="4">
        <f t="shared" si="79"/>
        <v>-0.56748741158411053</v>
      </c>
      <c r="L374" s="4">
        <f t="shared" si="80"/>
        <v>-0.6298055184792597</v>
      </c>
      <c r="M374" s="16">
        <f t="shared" si="81"/>
        <v>65.775635514773725</v>
      </c>
      <c r="N374" s="17">
        <f t="shared" si="74"/>
        <v>-2.5634765599999998E-2</v>
      </c>
      <c r="O374" s="18">
        <f t="shared" si="82"/>
        <v>-1.1141877436984</v>
      </c>
      <c r="P374" s="19">
        <f t="shared" si="83"/>
        <v>-19.804751073424491</v>
      </c>
      <c r="Q374" s="17">
        <f t="shared" si="72"/>
        <v>65.776171822473657</v>
      </c>
      <c r="R374" s="19">
        <f t="shared" si="73"/>
        <v>-5.363076999316263E-4</v>
      </c>
      <c r="S374" s="17">
        <f t="shared" si="75"/>
        <v>3.9293279810956872E-3</v>
      </c>
      <c r="T374" s="18">
        <f t="shared" si="84"/>
        <v>-3.9296429276923048E-2</v>
      </c>
      <c r="U374" s="19">
        <f t="shared" si="85"/>
        <v>-0.26430186855645665</v>
      </c>
    </row>
    <row r="375" spans="1:21" x14ac:dyDescent="0.25">
      <c r="A375">
        <v>3.72</v>
      </c>
      <c r="B375" s="1">
        <v>-1.7089843999999999E-3</v>
      </c>
      <c r="C375" s="1">
        <v>-7.3242190000000001E-4</v>
      </c>
      <c r="D375" s="1">
        <v>0.9729003906</v>
      </c>
      <c r="E375" s="2">
        <v>-0.3664122105</v>
      </c>
      <c r="F375" s="2">
        <v>-0.3664122105</v>
      </c>
      <c r="G375" s="2">
        <v>-0.20610687729999999</v>
      </c>
      <c r="H375" s="3">
        <f t="shared" si="76"/>
        <v>-0.39099511753539995</v>
      </c>
      <c r="I375" s="3">
        <f t="shared" si="77"/>
        <v>-0.39386621137850025</v>
      </c>
      <c r="J375" s="3">
        <f t="shared" si="78"/>
        <v>35.339228271926594</v>
      </c>
      <c r="K375" s="4">
        <f t="shared" si="79"/>
        <v>-0.57139766183172402</v>
      </c>
      <c r="L375" s="4">
        <f t="shared" si="80"/>
        <v>-0.63374699187234773</v>
      </c>
      <c r="M375" s="16">
        <f t="shared" si="81"/>
        <v>66.129506014045731</v>
      </c>
      <c r="N375" s="17">
        <f t="shared" si="74"/>
        <v>-2.7099609400000002E-2</v>
      </c>
      <c r="O375" s="18">
        <f t="shared" si="82"/>
        <v>-1.1167717280734</v>
      </c>
      <c r="P375" s="19">
        <f t="shared" si="83"/>
        <v>-19.91406808754131</v>
      </c>
      <c r="Q375" s="17">
        <f t="shared" si="72"/>
        <v>66.130098124690932</v>
      </c>
      <c r="R375" s="19">
        <f t="shared" si="73"/>
        <v>-5.9211064520070522E-4</v>
      </c>
      <c r="S375" s="17">
        <f t="shared" si="75"/>
        <v>2.464484181095683E-3</v>
      </c>
      <c r="T375" s="18">
        <f t="shared" si="84"/>
        <v>-3.8983132480975673E-2</v>
      </c>
      <c r="U375" s="19">
        <f t="shared" si="85"/>
        <v>-0.26813756708259368</v>
      </c>
    </row>
    <row r="376" spans="1:21" x14ac:dyDescent="0.25">
      <c r="A376">
        <v>3.73</v>
      </c>
      <c r="B376" s="1">
        <v>4.8828130000000002E-4</v>
      </c>
      <c r="C376" s="1">
        <v>-1.07421875E-2</v>
      </c>
      <c r="D376" s="1">
        <v>0.9790039063</v>
      </c>
      <c r="E376" s="2">
        <v>-0.44274811739999997</v>
      </c>
      <c r="F376" s="2">
        <v>-0.29770992280000003</v>
      </c>
      <c r="G376" s="2">
        <v>-0.25190839770000001</v>
      </c>
      <c r="H376" s="3">
        <f t="shared" si="76"/>
        <v>-0.39105493198729996</v>
      </c>
      <c r="I376" s="3">
        <f t="shared" si="77"/>
        <v>-0.39442846723910024</v>
      </c>
      <c r="J376" s="3">
        <f t="shared" si="78"/>
        <v>35.434871582474692</v>
      </c>
      <c r="K376" s="4">
        <f t="shared" si="79"/>
        <v>-0.57530719430587551</v>
      </c>
      <c r="L376" s="4">
        <f t="shared" si="80"/>
        <v>-0.63769576262872918</v>
      </c>
      <c r="M376" s="16">
        <f t="shared" si="81"/>
        <v>66.484332826794329</v>
      </c>
      <c r="N376" s="17">
        <f t="shared" si="74"/>
        <v>-2.0996093699999996E-2</v>
      </c>
      <c r="O376" s="18">
        <f t="shared" si="82"/>
        <v>-1.1191284175253</v>
      </c>
      <c r="P376" s="19">
        <f t="shared" si="83"/>
        <v>-20.023627194675647</v>
      </c>
      <c r="Q376" s="17">
        <f t="shared" si="72"/>
        <v>66.484973885564386</v>
      </c>
      <c r="R376" s="19">
        <f t="shared" si="73"/>
        <v>-6.4105877005715683E-4</v>
      </c>
      <c r="S376" s="17">
        <f t="shared" si="75"/>
        <v>8.5679998810956892E-3</v>
      </c>
      <c r="T376" s="18">
        <f t="shared" si="84"/>
        <v>-3.8442540761928296E-2</v>
      </c>
      <c r="U376" s="19">
        <f t="shared" si="85"/>
        <v>-0.27193142507149598</v>
      </c>
    </row>
    <row r="377" spans="1:21" x14ac:dyDescent="0.25">
      <c r="A377">
        <v>3.74</v>
      </c>
      <c r="B377" s="1">
        <v>3.6621093999999999E-3</v>
      </c>
      <c r="C377" s="1">
        <v>-7.5683594000000003E-3</v>
      </c>
      <c r="D377" s="1">
        <v>0.9724121094</v>
      </c>
      <c r="E377" s="2">
        <v>-0.61068701739999998</v>
      </c>
      <c r="F377" s="2">
        <v>-0.41221375469999999</v>
      </c>
      <c r="G377" s="2">
        <v>-0.25954198839999998</v>
      </c>
      <c r="H377" s="3">
        <f t="shared" si="76"/>
        <v>-0.39085156284299993</v>
      </c>
      <c r="I377" s="3">
        <f t="shared" si="77"/>
        <v>-0.39532568403720025</v>
      </c>
      <c r="J377" s="3">
        <f t="shared" si="78"/>
        <v>35.530490967243992</v>
      </c>
      <c r="K377" s="4">
        <f t="shared" si="79"/>
        <v>-0.5792161884499305</v>
      </c>
      <c r="L377" s="4">
        <f t="shared" si="80"/>
        <v>-0.64165278777965418</v>
      </c>
      <c r="M377" s="16">
        <f t="shared" si="81"/>
        <v>66.840113919328118</v>
      </c>
      <c r="N377" s="17">
        <f t="shared" si="74"/>
        <v>-2.7587890599999998E-2</v>
      </c>
      <c r="O377" s="18">
        <f t="shared" si="82"/>
        <v>-1.121509032756</v>
      </c>
      <c r="P377" s="19">
        <f t="shared" si="83"/>
        <v>-20.133418429739432</v>
      </c>
      <c r="Q377" s="17">
        <f t="shared" si="72"/>
        <v>66.840799105094106</v>
      </c>
      <c r="R377" s="19">
        <f t="shared" si="73"/>
        <v>-6.8518576598819436E-4</v>
      </c>
      <c r="S377" s="17">
        <f t="shared" si="75"/>
        <v>1.9762029810956872E-3</v>
      </c>
      <c r="T377" s="18">
        <f t="shared" si="84"/>
        <v>-3.7925874821680916E-2</v>
      </c>
      <c r="U377" s="19">
        <f t="shared" si="85"/>
        <v>-0.27567347743509285</v>
      </c>
    </row>
    <row r="378" spans="1:21" x14ac:dyDescent="0.25">
      <c r="A378">
        <v>3.75</v>
      </c>
      <c r="B378" s="1">
        <v>-5.6152344000000003E-3</v>
      </c>
      <c r="C378" s="1">
        <v>-7.8125E-3</v>
      </c>
      <c r="D378" s="1">
        <v>0.9711914063</v>
      </c>
      <c r="E378" s="2">
        <v>-0.7328244209</v>
      </c>
      <c r="F378" s="2">
        <v>-0.39694657329999999</v>
      </c>
      <c r="G378" s="2">
        <v>-0.30534350869999999</v>
      </c>
      <c r="H378" s="3">
        <f t="shared" si="76"/>
        <v>-0.39094726596799995</v>
      </c>
      <c r="I378" s="3">
        <f t="shared" si="77"/>
        <v>-0.39607934614780027</v>
      </c>
      <c r="J378" s="3">
        <f t="shared" si="78"/>
        <v>35.625727539513292</v>
      </c>
      <c r="K378" s="4">
        <f t="shared" si="79"/>
        <v>-0.58313038645141346</v>
      </c>
      <c r="L378" s="4">
        <f t="shared" si="80"/>
        <v>-0.64561770843839172</v>
      </c>
      <c r="M378" s="16">
        <f t="shared" si="81"/>
        <v>67.196845942037726</v>
      </c>
      <c r="N378" s="17">
        <f t="shared" si="74"/>
        <v>-2.8808593699999996E-2</v>
      </c>
      <c r="O378" s="18">
        <f t="shared" si="82"/>
        <v>-1.1242724604867</v>
      </c>
      <c r="P378" s="19">
        <f t="shared" si="83"/>
        <v>-20.243461722908325</v>
      </c>
      <c r="Q378" s="17">
        <f t="shared" si="72"/>
        <v>67.197573783280006</v>
      </c>
      <c r="R378" s="19">
        <f t="shared" si="73"/>
        <v>-7.2784124228064684E-4</v>
      </c>
      <c r="S378" s="17">
        <f t="shared" si="75"/>
        <v>7.5549988109568922E-4</v>
      </c>
      <c r="T378" s="18">
        <f t="shared" si="84"/>
        <v>-3.779202138143354E-2</v>
      </c>
      <c r="U378" s="19">
        <f t="shared" si="85"/>
        <v>-0.27938365434904544</v>
      </c>
    </row>
    <row r="379" spans="1:21" x14ac:dyDescent="0.25">
      <c r="A379">
        <v>3.76</v>
      </c>
      <c r="B379" s="1">
        <v>-1.3671875E-2</v>
      </c>
      <c r="C379" s="1">
        <v>-9.0332030999999997E-3</v>
      </c>
      <c r="D379" s="1">
        <v>0.9665527344</v>
      </c>
      <c r="E379" s="2">
        <v>-0.50381679530000001</v>
      </c>
      <c r="F379" s="2">
        <v>-0.4503816605</v>
      </c>
      <c r="G379" s="2">
        <v>-6.8702287700000003E-2</v>
      </c>
      <c r="H379" s="3">
        <f t="shared" si="76"/>
        <v>-0.39189233432859993</v>
      </c>
      <c r="I379" s="3">
        <f t="shared" si="77"/>
        <v>-0.39690478559970027</v>
      </c>
      <c r="J379" s="3">
        <f t="shared" si="78"/>
        <v>35.720677002407591</v>
      </c>
      <c r="K379" s="4">
        <f t="shared" si="79"/>
        <v>-0.58705212107400251</v>
      </c>
      <c r="L379" s="4">
        <f t="shared" si="80"/>
        <v>-0.64959130219282624</v>
      </c>
      <c r="M379" s="16">
        <f t="shared" si="81"/>
        <v>67.554525904200474</v>
      </c>
      <c r="N379" s="17">
        <f t="shared" si="74"/>
        <v>-3.3447265599999998E-2</v>
      </c>
      <c r="O379" s="18">
        <f t="shared" si="82"/>
        <v>-1.1273229975924</v>
      </c>
      <c r="P379" s="19">
        <f t="shared" si="83"/>
        <v>-20.353789900354201</v>
      </c>
      <c r="Q379" s="17">
        <f t="shared" si="72"/>
        <v>67.555297920122143</v>
      </c>
      <c r="R379" s="19">
        <f t="shared" si="73"/>
        <v>-7.7201592166886712E-4</v>
      </c>
      <c r="S379" s="17">
        <f t="shared" si="75"/>
        <v>-3.8831720189043128E-3</v>
      </c>
      <c r="T379" s="18">
        <f t="shared" si="84"/>
        <v>-3.794527731618616E-2</v>
      </c>
      <c r="U379" s="19">
        <f t="shared" si="85"/>
        <v>-0.2830947819852288</v>
      </c>
    </row>
    <row r="380" spans="1:21" x14ac:dyDescent="0.25">
      <c r="A380">
        <v>3.77</v>
      </c>
      <c r="B380" s="1">
        <v>2.1972656000000001E-3</v>
      </c>
      <c r="C380" s="1">
        <v>-9.5214844000000003E-3</v>
      </c>
      <c r="D380" s="1">
        <v>0.96484375</v>
      </c>
      <c r="E380" s="2">
        <v>-0.62595419880000003</v>
      </c>
      <c r="F380" s="2">
        <v>-0.37404580120000003</v>
      </c>
      <c r="G380" s="2">
        <v>-0.25190839770000001</v>
      </c>
      <c r="H380" s="3">
        <f t="shared" si="76"/>
        <v>-0.39245459018919993</v>
      </c>
      <c r="I380" s="3">
        <f t="shared" si="77"/>
        <v>-0.39781396528720026</v>
      </c>
      <c r="J380" s="3">
        <f t="shared" si="78"/>
        <v>35.815315430143194</v>
      </c>
      <c r="K380" s="4">
        <f t="shared" si="79"/>
        <v>-0.590978281966135</v>
      </c>
      <c r="L380" s="4">
        <f t="shared" si="80"/>
        <v>-0.65357416718750128</v>
      </c>
      <c r="M380" s="16">
        <f t="shared" si="81"/>
        <v>67.91315326748628</v>
      </c>
      <c r="N380" s="17">
        <f t="shared" si="74"/>
        <v>-3.515625E-2</v>
      </c>
      <c r="O380" s="18">
        <f t="shared" si="82"/>
        <v>-1.1306845698568</v>
      </c>
      <c r="P380" s="19">
        <f t="shared" si="83"/>
        <v>-20.464432271159211</v>
      </c>
      <c r="Q380" s="17">
        <f t="shared" si="72"/>
        <v>67.913971515620489</v>
      </c>
      <c r="R380" s="19">
        <f t="shared" si="73"/>
        <v>-8.1824813420894316E-4</v>
      </c>
      <c r="S380" s="17">
        <f t="shared" si="75"/>
        <v>-5.5921564189043149E-3</v>
      </c>
      <c r="T380" s="18">
        <f t="shared" si="84"/>
        <v>-3.8409568409638786E-2</v>
      </c>
      <c r="U380" s="19">
        <f t="shared" si="85"/>
        <v>-0.28683616942579421</v>
      </c>
    </row>
    <row r="381" spans="1:21" x14ac:dyDescent="0.25">
      <c r="A381">
        <v>3.78</v>
      </c>
      <c r="B381" s="1">
        <v>-8.7890625E-3</v>
      </c>
      <c r="C381" s="1">
        <v>-9.765625E-3</v>
      </c>
      <c r="D381" s="1">
        <v>0.970703125</v>
      </c>
      <c r="E381" s="2">
        <v>-0.61832056049999995</v>
      </c>
      <c r="F381" s="2">
        <v>-0.21374044419999999</v>
      </c>
      <c r="G381" s="2">
        <v>-0.25190839770000001</v>
      </c>
      <c r="H381" s="3">
        <f t="shared" si="76"/>
        <v>-0.39277758823729991</v>
      </c>
      <c r="I381" s="3">
        <f t="shared" si="77"/>
        <v>-0.39875903364780024</v>
      </c>
      <c r="J381" s="3">
        <f t="shared" si="78"/>
        <v>35.910157227018196</v>
      </c>
      <c r="K381" s="4">
        <f t="shared" si="79"/>
        <v>-0.59490785228208953</v>
      </c>
      <c r="L381" s="4">
        <f t="shared" si="80"/>
        <v>-0.65756546602008525</v>
      </c>
      <c r="M381" s="16">
        <f t="shared" si="81"/>
        <v>68.272730723545521</v>
      </c>
      <c r="N381" s="17">
        <f t="shared" si="74"/>
        <v>-2.9296875E-2</v>
      </c>
      <c r="O381" s="18">
        <f t="shared" si="82"/>
        <v>-1.1338427729817999</v>
      </c>
      <c r="P381" s="19">
        <f t="shared" si="83"/>
        <v>-20.575394110958303</v>
      </c>
      <c r="Q381" s="17">
        <f t="shared" si="72"/>
        <v>68.273594569775071</v>
      </c>
      <c r="R381" s="19">
        <f t="shared" si="73"/>
        <v>-8.6384622954938095E-4</v>
      </c>
      <c r="S381" s="17">
        <f t="shared" si="75"/>
        <v>2.6721858109568508E-4</v>
      </c>
      <c r="T381" s="18">
        <f t="shared" si="84"/>
        <v>-3.8670490363691412E-2</v>
      </c>
      <c r="U381" s="19">
        <f t="shared" si="85"/>
        <v>-0.29061309230568738</v>
      </c>
    </row>
    <row r="382" spans="1:21" x14ac:dyDescent="0.25">
      <c r="A382">
        <v>3.79</v>
      </c>
      <c r="B382" s="1">
        <v>1.4648438E-3</v>
      </c>
      <c r="C382" s="1">
        <v>-5.3710937999999998E-3</v>
      </c>
      <c r="D382" s="1">
        <v>0.9716796875</v>
      </c>
      <c r="E382" s="2">
        <v>-0.55725193019999997</v>
      </c>
      <c r="F382" s="2">
        <v>-0.29770992280000003</v>
      </c>
      <c r="G382" s="2">
        <v>-0.23664121630000001</v>
      </c>
      <c r="H382" s="3">
        <f t="shared" si="76"/>
        <v>-0.39313647495359993</v>
      </c>
      <c r="I382" s="3">
        <f t="shared" si="77"/>
        <v>-0.39950073286900023</v>
      </c>
      <c r="J382" s="3">
        <f t="shared" si="78"/>
        <v>36.005333984830699</v>
      </c>
      <c r="K382" s="4">
        <f t="shared" si="79"/>
        <v>-0.59884083202184157</v>
      </c>
      <c r="L382" s="4">
        <f t="shared" si="80"/>
        <v>-0.6615623275968282</v>
      </c>
      <c r="M382" s="16">
        <f t="shared" si="81"/>
        <v>68.633258990151646</v>
      </c>
      <c r="N382" s="17">
        <f t="shared" si="74"/>
        <v>-2.83203125E-2</v>
      </c>
      <c r="O382" s="18">
        <f t="shared" si="82"/>
        <v>-1.1366660151693</v>
      </c>
      <c r="P382" s="19">
        <f t="shared" si="83"/>
        <v>-20.686649041577706</v>
      </c>
      <c r="Q382" s="17">
        <f t="shared" si="72"/>
        <v>68.634167082585861</v>
      </c>
      <c r="R382" s="19">
        <f t="shared" si="73"/>
        <v>-9.0809243421574593E-4</v>
      </c>
      <c r="S382" s="17">
        <f t="shared" si="75"/>
        <v>1.2437810810956851E-3</v>
      </c>
      <c r="T382" s="18">
        <f t="shared" si="84"/>
        <v>-3.8596451380244035E-2</v>
      </c>
      <c r="U382" s="19">
        <f t="shared" si="85"/>
        <v>-0.29439917245114022</v>
      </c>
    </row>
    <row r="383" spans="1:21" x14ac:dyDescent="0.25">
      <c r="A383">
        <v>3.8</v>
      </c>
      <c r="B383" s="1">
        <v>-8.0566405999999997E-3</v>
      </c>
      <c r="C383" s="1">
        <v>-2.1972656000000001E-3</v>
      </c>
      <c r="D383" s="1">
        <v>0.966796875</v>
      </c>
      <c r="E383" s="2">
        <v>-0.4656488419</v>
      </c>
      <c r="F383" s="2">
        <v>-0.38931298260000002</v>
      </c>
      <c r="G383" s="2">
        <v>-0.31297709940000001</v>
      </c>
      <c r="H383" s="3">
        <f t="shared" si="76"/>
        <v>-0.39345947299679995</v>
      </c>
      <c r="I383" s="3">
        <f t="shared" si="77"/>
        <v>-0.39987158247960025</v>
      </c>
      <c r="J383" s="3">
        <f t="shared" si="78"/>
        <v>36.100319336393198</v>
      </c>
      <c r="K383" s="4">
        <f t="shared" si="79"/>
        <v>-0.60278003246469403</v>
      </c>
      <c r="L383" s="4">
        <f t="shared" si="80"/>
        <v>-0.66556212008176818</v>
      </c>
      <c r="M383" s="16">
        <f t="shared" si="81"/>
        <v>68.994737229902313</v>
      </c>
      <c r="N383" s="17">
        <f t="shared" si="74"/>
        <v>-3.3203125E-2</v>
      </c>
      <c r="O383" s="18">
        <f t="shared" si="82"/>
        <v>-1.1396806636068</v>
      </c>
      <c r="P383" s="19">
        <f t="shared" si="83"/>
        <v>-20.798190028837734</v>
      </c>
      <c r="Q383" s="17">
        <f t="shared" si="72"/>
        <v>68.995689054052889</v>
      </c>
      <c r="R383" s="19">
        <f t="shared" si="73"/>
        <v>-9.5182415057593062E-4</v>
      </c>
      <c r="S383" s="17">
        <f t="shared" si="75"/>
        <v>-3.6390314189043149E-3</v>
      </c>
      <c r="T383" s="18">
        <f t="shared" si="84"/>
        <v>-3.8713818646796655E-2</v>
      </c>
      <c r="U383" s="19">
        <f t="shared" si="85"/>
        <v>-0.29818737568246523</v>
      </c>
    </row>
    <row r="384" spans="1:21" x14ac:dyDescent="0.25">
      <c r="A384">
        <v>3.81</v>
      </c>
      <c r="B384" s="1">
        <v>-1.07421875E-2</v>
      </c>
      <c r="C384" s="1">
        <v>-2.1972656000000001E-3</v>
      </c>
      <c r="D384" s="1">
        <v>0.9721679688</v>
      </c>
      <c r="E384" s="2">
        <v>-0.67938928600000004</v>
      </c>
      <c r="F384" s="2">
        <v>-0.43511447910000001</v>
      </c>
      <c r="G384" s="2">
        <v>-0.33587787149999998</v>
      </c>
      <c r="H384" s="3">
        <f t="shared" si="76"/>
        <v>-0.39438061557369997</v>
      </c>
      <c r="I384" s="3">
        <f t="shared" si="77"/>
        <v>-0.40008691450840023</v>
      </c>
      <c r="J384" s="3">
        <f t="shared" si="78"/>
        <v>36.195328613739399</v>
      </c>
      <c r="K384" s="4">
        <f t="shared" si="79"/>
        <v>-0.60672838451886857</v>
      </c>
      <c r="L384" s="4">
        <f t="shared" si="80"/>
        <v>-0.6695647836604337</v>
      </c>
      <c r="M384" s="16">
        <f t="shared" si="81"/>
        <v>69.357166280199877</v>
      </c>
      <c r="N384" s="17">
        <f t="shared" si="74"/>
        <v>-2.7832031199999996E-2</v>
      </c>
      <c r="O384" s="18">
        <f t="shared" si="82"/>
        <v>-1.1426713862605999</v>
      </c>
      <c r="P384" s="19">
        <f t="shared" si="83"/>
        <v>-20.910025279281236</v>
      </c>
      <c r="Q384" s="17">
        <f t="shared" si="72"/>
        <v>69.358160484176125</v>
      </c>
      <c r="R384" s="19">
        <f t="shared" si="73"/>
        <v>-9.9420397624783163E-4</v>
      </c>
      <c r="S384" s="17">
        <f t="shared" si="75"/>
        <v>1.7320623810956892E-3</v>
      </c>
      <c r="T384" s="18">
        <f t="shared" si="84"/>
        <v>-3.8807260129649281E-2</v>
      </c>
      <c r="U384" s="19">
        <f t="shared" si="85"/>
        <v>-0.30198590854251106</v>
      </c>
    </row>
    <row r="385" spans="1:21" x14ac:dyDescent="0.25">
      <c r="A385">
        <v>3.82</v>
      </c>
      <c r="B385" s="1">
        <v>-7.8125E-3</v>
      </c>
      <c r="C385" s="1">
        <v>-5.1269530999999997E-3</v>
      </c>
      <c r="D385" s="1">
        <v>0.9697265625</v>
      </c>
      <c r="E385" s="2">
        <v>-0.62595419880000003</v>
      </c>
      <c r="F385" s="2">
        <v>-0.2824427605</v>
      </c>
      <c r="G385" s="2">
        <v>-0.25954198839999998</v>
      </c>
      <c r="H385" s="3">
        <f t="shared" si="76"/>
        <v>-0.39528979526119995</v>
      </c>
      <c r="I385" s="3">
        <f t="shared" si="77"/>
        <v>-0.40044580122470025</v>
      </c>
      <c r="J385" s="3">
        <f t="shared" si="78"/>
        <v>36.290481445773096</v>
      </c>
      <c r="K385" s="4">
        <f t="shared" si="79"/>
        <v>-0.61068391430741809</v>
      </c>
      <c r="L385" s="4">
        <f t="shared" si="80"/>
        <v>-0.67357139499299323</v>
      </c>
      <c r="M385" s="16">
        <f t="shared" si="81"/>
        <v>69.720546918632223</v>
      </c>
      <c r="N385" s="17">
        <f t="shared" si="74"/>
        <v>-3.02734375E-2</v>
      </c>
      <c r="O385" s="18">
        <f t="shared" si="82"/>
        <v>-1.1455185542269</v>
      </c>
      <c r="P385" s="19">
        <f t="shared" si="83"/>
        <v>-21.022146586365125</v>
      </c>
      <c r="Q385" s="17">
        <f t="shared" si="72"/>
        <v>69.721581372955569</v>
      </c>
      <c r="R385" s="19">
        <f t="shared" si="73"/>
        <v>-1.0344543233458126E-3</v>
      </c>
      <c r="S385" s="17">
        <f t="shared" si="75"/>
        <v>-7.0934391890431492E-4</v>
      </c>
      <c r="T385" s="18">
        <f t="shared" si="84"/>
        <v>-3.8757146925001901E-2</v>
      </c>
      <c r="U385" s="19">
        <f t="shared" si="85"/>
        <v>-0.30578656448818897</v>
      </c>
    </row>
    <row r="386" spans="1:21" x14ac:dyDescent="0.25">
      <c r="A386">
        <v>3.83</v>
      </c>
      <c r="B386" s="1">
        <v>-2.9296875E-3</v>
      </c>
      <c r="C386" s="1">
        <v>-3.6621093999999999E-3</v>
      </c>
      <c r="D386" s="1">
        <v>0.9724121094</v>
      </c>
      <c r="E386" s="2">
        <v>-0.45801525119999997</v>
      </c>
      <c r="F386" s="2">
        <v>-0.24427480700000001</v>
      </c>
      <c r="G386" s="2">
        <v>-0.16793893809999999</v>
      </c>
      <c r="H386" s="3">
        <f t="shared" si="76"/>
        <v>-0.39581616244869994</v>
      </c>
      <c r="I386" s="3">
        <f t="shared" si="77"/>
        <v>-0.40087646528720022</v>
      </c>
      <c r="J386" s="3">
        <f t="shared" si="78"/>
        <v>36.385646240696197</v>
      </c>
      <c r="K386" s="4">
        <f t="shared" si="79"/>
        <v>-0.61464416943777056</v>
      </c>
      <c r="L386" s="4">
        <f t="shared" si="80"/>
        <v>-0.67758261203846171</v>
      </c>
      <c r="M386" s="16">
        <f t="shared" si="81"/>
        <v>70.084878188168105</v>
      </c>
      <c r="N386" s="17">
        <f t="shared" si="74"/>
        <v>-2.7587890599999998E-2</v>
      </c>
      <c r="O386" s="18">
        <f t="shared" si="82"/>
        <v>-1.1483537593038</v>
      </c>
      <c r="P386" s="19">
        <f t="shared" si="83"/>
        <v>-21.134546329728128</v>
      </c>
      <c r="Q386" s="17">
        <f t="shared" si="72"/>
        <v>70.085951720391279</v>
      </c>
      <c r="R386" s="19">
        <f t="shared" si="73"/>
        <v>-1.0735322231738564E-3</v>
      </c>
      <c r="S386" s="17">
        <f t="shared" si="75"/>
        <v>1.9762029810956872E-3</v>
      </c>
      <c r="T386" s="18">
        <f t="shared" si="84"/>
        <v>-3.8695070830954525E-2</v>
      </c>
      <c r="U386" s="19">
        <f t="shared" si="85"/>
        <v>-0.30958172315823085</v>
      </c>
    </row>
    <row r="387" spans="1:21" x14ac:dyDescent="0.25">
      <c r="A387">
        <v>3.84</v>
      </c>
      <c r="B387" s="1">
        <v>-5.6152344000000003E-3</v>
      </c>
      <c r="C387" s="1">
        <v>-6.3476562999999998E-3</v>
      </c>
      <c r="D387" s="1">
        <v>0.9655761719</v>
      </c>
      <c r="E387" s="2">
        <v>-0.55725193019999997</v>
      </c>
      <c r="F387" s="2">
        <v>-0.39694657329999999</v>
      </c>
      <c r="G387" s="2">
        <v>-0.2671755791</v>
      </c>
      <c r="H387" s="3">
        <f t="shared" si="76"/>
        <v>-0.39623486362179994</v>
      </c>
      <c r="I387" s="3">
        <f t="shared" si="77"/>
        <v>-0.40136694380650023</v>
      </c>
      <c r="J387" s="3">
        <f t="shared" si="78"/>
        <v>36.480607666479898</v>
      </c>
      <c r="K387" s="4">
        <f t="shared" si="79"/>
        <v>-0.61861028638454152</v>
      </c>
      <c r="L387" s="4">
        <f t="shared" si="80"/>
        <v>-0.68159915257030124</v>
      </c>
      <c r="M387" s="16">
        <f t="shared" si="81"/>
        <v>70.450160208436444</v>
      </c>
      <c r="N387" s="17">
        <f t="shared" si="74"/>
        <v>-3.4423828099999998E-2</v>
      </c>
      <c r="O387" s="18">
        <f t="shared" si="82"/>
        <v>-1.1513923335201</v>
      </c>
      <c r="P387" s="19">
        <f t="shared" si="83"/>
        <v>-21.247233888276497</v>
      </c>
      <c r="Q387" s="17">
        <f t="shared" ref="Q387:Q436" si="86">$V$2*A387*A387+$W$2*A387+$X$2</f>
        <v>70.451271526483168</v>
      </c>
      <c r="R387" s="19">
        <f t="shared" ref="R387:R450" si="87">M387-Q387</f>
        <v>-1.1113180467248185E-3</v>
      </c>
      <c r="S387" s="17">
        <f t="shared" si="75"/>
        <v>-4.8597345189043128E-3</v>
      </c>
      <c r="T387" s="18">
        <f t="shared" si="84"/>
        <v>-3.8836363876307151E-2</v>
      </c>
      <c r="U387" s="19">
        <f t="shared" si="85"/>
        <v>-0.31338076345888666</v>
      </c>
    </row>
    <row r="388" spans="1:21" x14ac:dyDescent="0.25">
      <c r="A388">
        <v>3.85</v>
      </c>
      <c r="B388" s="1">
        <v>-9.765625E-3</v>
      </c>
      <c r="C388" s="1">
        <v>-5.3710937999999998E-3</v>
      </c>
      <c r="D388" s="1">
        <v>0.9770507813</v>
      </c>
      <c r="E388" s="2">
        <v>-0.66412215230000005</v>
      </c>
      <c r="F388" s="2">
        <v>-0.37404580120000003</v>
      </c>
      <c r="G388" s="2">
        <v>-0.1755725145</v>
      </c>
      <c r="H388" s="3">
        <f t="shared" si="76"/>
        <v>-0.39698852573239996</v>
      </c>
      <c r="I388" s="3">
        <f t="shared" si="77"/>
        <v>-0.40194116256140022</v>
      </c>
      <c r="J388" s="3">
        <f t="shared" si="78"/>
        <v>36.575796387186699</v>
      </c>
      <c r="K388" s="4">
        <f t="shared" si="79"/>
        <v>-0.62258364088015905</v>
      </c>
      <c r="L388" s="4">
        <f t="shared" si="80"/>
        <v>-0.68562089695959327</v>
      </c>
      <c r="M388" s="16">
        <f t="shared" si="81"/>
        <v>70.816395970159903</v>
      </c>
      <c r="N388" s="17">
        <f t="shared" ref="N388:N436" si="88">D388-1</f>
        <v>-2.2949218699999996E-2</v>
      </c>
      <c r="O388" s="18">
        <f t="shared" si="82"/>
        <v>-1.1542036128133</v>
      </c>
      <c r="P388" s="19">
        <f t="shared" si="83"/>
        <v>-21.360208089646832</v>
      </c>
      <c r="Q388" s="17">
        <f t="shared" si="86"/>
        <v>70.817540791231295</v>
      </c>
      <c r="R388" s="19">
        <f t="shared" si="87"/>
        <v>-1.1448210713922435E-3</v>
      </c>
      <c r="S388" s="17">
        <f t="shared" ref="S388:S436" si="89">D388-AVERAGE($D$3:$D$203)</f>
        <v>6.6148748810956892E-3</v>
      </c>
      <c r="T388" s="18">
        <f t="shared" si="84"/>
        <v>-3.8750361998559774E-2</v>
      </c>
      <c r="U388" s="19">
        <f t="shared" si="85"/>
        <v>-0.31718251302675515</v>
      </c>
    </row>
    <row r="389" spans="1:21" x14ac:dyDescent="0.25">
      <c r="A389">
        <v>3.86</v>
      </c>
      <c r="B389" s="1">
        <v>-4.3945312999999998E-3</v>
      </c>
      <c r="C389" s="1">
        <v>-4.1503905999999997E-3</v>
      </c>
      <c r="D389" s="1">
        <v>0.9731445313</v>
      </c>
      <c r="E389" s="2">
        <v>-0.4809160233</v>
      </c>
      <c r="F389" s="2">
        <v>-0.48854961400000002</v>
      </c>
      <c r="G389" s="2">
        <v>-0.25190839770000001</v>
      </c>
      <c r="H389" s="3">
        <f t="shared" ref="H389:H436" si="90">((B388+B389)/2)*0.01*9.8+H388</f>
        <v>-0.39768237339109996</v>
      </c>
      <c r="I389" s="3">
        <f t="shared" ref="I389:I436" si="91">((C388+C389)/2)*0.01*9.8+I388</f>
        <v>-0.4024077152970002</v>
      </c>
      <c r="J389" s="3">
        <f t="shared" ref="J389:J436" si="92">((D388+D389)/2)*0.01*9.8+J388</f>
        <v>36.671355957504097</v>
      </c>
      <c r="K389" s="4">
        <f t="shared" ref="K389:K436" si="93">((H389+H390)/2)*0.01+K388</f>
        <v>-0.62656172071760408</v>
      </c>
      <c r="L389" s="4">
        <f t="shared" ref="L389:L436" si="94">((I389+I390)/2)*0.01+L388</f>
        <v>-0.68964862279419781</v>
      </c>
      <c r="M389" s="16">
        <f t="shared" ref="M389:M436" si="95">((J389+J390)/2)*0.01+M388</f>
        <v>71.18358397797715</v>
      </c>
      <c r="N389" s="17">
        <f t="shared" si="88"/>
        <v>-2.6855468699999996E-2</v>
      </c>
      <c r="O389" s="18">
        <f t="shared" ref="O389:O436" si="96">((N388+N389)/2)*0.01*9.8+O388</f>
        <v>-1.1566440424958999</v>
      </c>
      <c r="P389" s="19">
        <f t="shared" ref="P389:P436" si="97">((O388+O389)/2)*0.01*9.8+P388</f>
        <v>-21.473439624756985</v>
      </c>
      <c r="Q389" s="17">
        <f t="shared" si="86"/>
        <v>71.184759514635658</v>
      </c>
      <c r="R389" s="19">
        <f t="shared" si="87"/>
        <v>-1.1755366585077809E-3</v>
      </c>
      <c r="S389" s="17">
        <f t="shared" si="89"/>
        <v>2.7086248810956892E-3</v>
      </c>
      <c r="T389" s="18">
        <f t="shared" ref="T389:T436" si="98">((S388+S389)/2)*0.01*9.8+T388</f>
        <v>-3.8293510510212396E-2</v>
      </c>
      <c r="U389" s="19">
        <f t="shared" ref="U389:U436" si="99">((T388+T389)/2)*0.01*9.8+U388</f>
        <v>-0.32095766277968502</v>
      </c>
    </row>
    <row r="390" spans="1:21" x14ac:dyDescent="0.25">
      <c r="A390">
        <v>3.87</v>
      </c>
      <c r="B390" s="1">
        <v>-7.3242190000000001E-4</v>
      </c>
      <c r="C390" s="1">
        <v>-1.07421875E-2</v>
      </c>
      <c r="D390" s="1">
        <v>0.9633789063</v>
      </c>
      <c r="E390" s="2">
        <v>-0.62595419880000003</v>
      </c>
      <c r="F390" s="2">
        <v>-0.23664121630000001</v>
      </c>
      <c r="G390" s="2">
        <v>-0.41221375469999999</v>
      </c>
      <c r="H390" s="3">
        <f t="shared" si="90"/>
        <v>-0.39793359409789997</v>
      </c>
      <c r="I390" s="3">
        <f t="shared" si="91"/>
        <v>-0.40313745162390019</v>
      </c>
      <c r="J390" s="3">
        <f t="shared" si="92"/>
        <v>36.766245605946494</v>
      </c>
      <c r="K390" s="4">
        <f t="shared" si="93"/>
        <v>-0.63054291090663606</v>
      </c>
      <c r="L390" s="4">
        <f t="shared" si="94"/>
        <v>-0.69368490209560529</v>
      </c>
      <c r="M390" s="16">
        <f t="shared" si="95"/>
        <v>71.551721360794446</v>
      </c>
      <c r="N390" s="17">
        <f t="shared" si="88"/>
        <v>-3.6621093699999996E-2</v>
      </c>
      <c r="O390" s="18">
        <f t="shared" si="96"/>
        <v>-1.1597543940535</v>
      </c>
      <c r="P390" s="19">
        <f t="shared" si="97"/>
        <v>-21.586943148147906</v>
      </c>
      <c r="Q390" s="17">
        <f t="shared" si="86"/>
        <v>71.55292769669623</v>
      </c>
      <c r="R390" s="19">
        <f t="shared" si="87"/>
        <v>-1.2063359017844277E-3</v>
      </c>
      <c r="S390" s="17">
        <f t="shared" si="89"/>
        <v>-7.0570001189043108E-3</v>
      </c>
      <c r="T390" s="18">
        <f t="shared" si="98"/>
        <v>-3.8506580896865018E-2</v>
      </c>
      <c r="U390" s="19">
        <f t="shared" si="99"/>
        <v>-0.32472086725863181</v>
      </c>
    </row>
    <row r="391" spans="1:21" x14ac:dyDescent="0.25">
      <c r="A391">
        <v>3.88</v>
      </c>
      <c r="B391" s="1">
        <v>-6.8359375E-3</v>
      </c>
      <c r="C391" s="1">
        <v>-9.2773438000000007E-3</v>
      </c>
      <c r="D391" s="1">
        <v>0.9750976563</v>
      </c>
      <c r="E391" s="2">
        <v>-0.65648851389999996</v>
      </c>
      <c r="F391" s="2">
        <v>-0.33587787149999998</v>
      </c>
      <c r="G391" s="2">
        <v>-0.19847328189999999</v>
      </c>
      <c r="H391" s="3">
        <f t="shared" si="90"/>
        <v>-0.39830444370849999</v>
      </c>
      <c r="I391" s="3">
        <f t="shared" si="91"/>
        <v>-0.40411840865760018</v>
      </c>
      <c r="J391" s="3">
        <f t="shared" si="92"/>
        <v>36.861230957513897</v>
      </c>
      <c r="K391" s="4">
        <f t="shared" si="93"/>
        <v>-0.63452912550973051</v>
      </c>
      <c r="L391" s="4">
        <f t="shared" si="94"/>
        <v>-0.69773188818415277</v>
      </c>
      <c r="M391" s="16">
        <f t="shared" si="95"/>
        <v>71.920812724324676</v>
      </c>
      <c r="N391" s="17">
        <f t="shared" si="88"/>
        <v>-2.4902343699999996E-2</v>
      </c>
      <c r="O391" s="18">
        <f t="shared" si="96"/>
        <v>-1.1627690424860999</v>
      </c>
      <c r="P391" s="19">
        <f t="shared" si="97"/>
        <v>-21.700746796538347</v>
      </c>
      <c r="Q391" s="17">
        <f t="shared" si="86"/>
        <v>71.92204533741301</v>
      </c>
      <c r="R391" s="19">
        <f t="shared" si="87"/>
        <v>-1.2326130883337783E-3</v>
      </c>
      <c r="S391" s="17">
        <f t="shared" si="89"/>
        <v>4.6617498810956892E-3</v>
      </c>
      <c r="T391" s="18">
        <f t="shared" si="98"/>
        <v>-3.8623948158517642E-2</v>
      </c>
      <c r="U391" s="19">
        <f t="shared" si="99"/>
        <v>-0.32850026318234554</v>
      </c>
    </row>
    <row r="392" spans="1:21" x14ac:dyDescent="0.25">
      <c r="A392">
        <v>3.89</v>
      </c>
      <c r="B392" s="1">
        <v>-6.1035155999999997E-3</v>
      </c>
      <c r="C392" s="1">
        <v>-1.44042969E-2</v>
      </c>
      <c r="D392" s="1">
        <v>0.9802246094</v>
      </c>
      <c r="E392" s="2">
        <v>-0.44274811739999997</v>
      </c>
      <c r="F392" s="2">
        <v>-0.25954198839999998</v>
      </c>
      <c r="G392" s="2">
        <v>-0.43511447910000001</v>
      </c>
      <c r="H392" s="3">
        <f t="shared" si="90"/>
        <v>-0.39893847691039996</v>
      </c>
      <c r="I392" s="3">
        <f t="shared" si="91"/>
        <v>-0.40527880905190017</v>
      </c>
      <c r="J392" s="3">
        <f t="shared" si="92"/>
        <v>36.9570417485332</v>
      </c>
      <c r="K392" s="4">
        <f t="shared" si="93"/>
        <v>-0.63852150100147853</v>
      </c>
      <c r="L392" s="4">
        <f t="shared" si="94"/>
        <v>-0.70179059790553722</v>
      </c>
      <c r="M392" s="16">
        <f t="shared" si="95"/>
        <v>72.290861477991669</v>
      </c>
      <c r="N392" s="17">
        <f t="shared" si="88"/>
        <v>-1.9775390599999998E-2</v>
      </c>
      <c r="O392" s="18">
        <f t="shared" si="96"/>
        <v>-1.1649582514668</v>
      </c>
      <c r="P392" s="19">
        <f t="shared" si="97"/>
        <v>-21.814805433942038</v>
      </c>
      <c r="Q392" s="17">
        <f t="shared" si="86"/>
        <v>72.292112436786027</v>
      </c>
      <c r="R392" s="19">
        <f t="shared" si="87"/>
        <v>-1.2509587943583256E-3</v>
      </c>
      <c r="S392" s="17">
        <f t="shared" si="89"/>
        <v>9.7887029810956872E-3</v>
      </c>
      <c r="T392" s="18">
        <f t="shared" si="98"/>
        <v>-3.7915875968270264E-2</v>
      </c>
      <c r="U392" s="19">
        <f t="shared" si="99"/>
        <v>-0.33225071456455813</v>
      </c>
    </row>
    <row r="393" spans="1:21" x14ac:dyDescent="0.25">
      <c r="A393">
        <v>3.9</v>
      </c>
      <c r="B393" s="1">
        <v>-6.1035155999999997E-3</v>
      </c>
      <c r="C393" s="1">
        <v>-9.765625E-3</v>
      </c>
      <c r="D393" s="1">
        <v>0.9721679688</v>
      </c>
      <c r="E393" s="2">
        <v>-0.62595419880000003</v>
      </c>
      <c r="F393" s="2">
        <v>-0.32824425699999998</v>
      </c>
      <c r="G393" s="2">
        <v>-0.32061066630000001</v>
      </c>
      <c r="H393" s="3">
        <f t="shared" si="90"/>
        <v>-0.39953662143919999</v>
      </c>
      <c r="I393" s="3">
        <f t="shared" si="91"/>
        <v>-0.40646313522500016</v>
      </c>
      <c r="J393" s="3">
        <f t="shared" si="92"/>
        <v>37.052708984864999</v>
      </c>
      <c r="K393" s="4">
        <f t="shared" si="93"/>
        <v>-0.64251997756743306</v>
      </c>
      <c r="L393" s="4">
        <f t="shared" si="94"/>
        <v>-0.7058592368261527</v>
      </c>
      <c r="M393" s="16">
        <f t="shared" si="95"/>
        <v>72.661865887176276</v>
      </c>
      <c r="N393" s="17">
        <f t="shared" si="88"/>
        <v>-2.7832031199999996E-2</v>
      </c>
      <c r="O393" s="18">
        <f t="shared" si="96"/>
        <v>-1.167291015135</v>
      </c>
      <c r="P393" s="19">
        <f t="shared" si="97"/>
        <v>-21.929085648005525</v>
      </c>
      <c r="Q393" s="17">
        <f t="shared" si="86"/>
        <v>72.663128994815253</v>
      </c>
      <c r="R393" s="19">
        <f t="shared" si="87"/>
        <v>-1.2631076389766349E-3</v>
      </c>
      <c r="S393" s="17">
        <f t="shared" si="89"/>
        <v>1.7320623810956892E-3</v>
      </c>
      <c r="T393" s="18">
        <f t="shared" si="98"/>
        <v>-3.7351358465522885E-2</v>
      </c>
      <c r="U393" s="19">
        <f t="shared" si="99"/>
        <v>-0.335938809051814</v>
      </c>
    </row>
    <row r="394" spans="1:21" x14ac:dyDescent="0.25">
      <c r="A394">
        <v>3.91</v>
      </c>
      <c r="B394" s="1">
        <v>-6.5917969000000003E-3</v>
      </c>
      <c r="C394" s="1">
        <v>-6.5917969000000003E-3</v>
      </c>
      <c r="D394" s="1">
        <v>0.9760742188</v>
      </c>
      <c r="E394" s="2">
        <v>-0.58015270230000004</v>
      </c>
      <c r="F394" s="2">
        <v>-0.4503816605</v>
      </c>
      <c r="G394" s="2">
        <v>-0.24427480700000001</v>
      </c>
      <c r="H394" s="3">
        <f t="shared" si="90"/>
        <v>-0.40015869175169999</v>
      </c>
      <c r="I394" s="3">
        <f t="shared" si="91"/>
        <v>-0.40726464889810016</v>
      </c>
      <c r="J394" s="3">
        <f t="shared" si="92"/>
        <v>37.148172852057399</v>
      </c>
      <c r="K394" s="4">
        <f t="shared" si="93"/>
        <v>-0.64652377761973412</v>
      </c>
      <c r="L394" s="4">
        <f t="shared" si="94"/>
        <v>-0.70993373756318667</v>
      </c>
      <c r="M394" s="16">
        <f t="shared" si="95"/>
        <v>73.033824576146088</v>
      </c>
      <c r="N394" s="17">
        <f t="shared" si="88"/>
        <v>-2.3925781199999996E-2</v>
      </c>
      <c r="O394" s="18">
        <f t="shared" si="96"/>
        <v>-1.1698271479425999</v>
      </c>
      <c r="P394" s="19">
        <f t="shared" si="97"/>
        <v>-22.043604437996329</v>
      </c>
      <c r="Q394" s="17">
        <f t="shared" si="86"/>
        <v>73.035095011500687</v>
      </c>
      <c r="R394" s="19">
        <f t="shared" si="87"/>
        <v>-1.2704353545984759E-3</v>
      </c>
      <c r="S394" s="17">
        <f t="shared" si="89"/>
        <v>5.6383123810956892E-3</v>
      </c>
      <c r="T394" s="18">
        <f t="shared" si="98"/>
        <v>-3.6990210102175507E-2</v>
      </c>
      <c r="U394" s="19">
        <f t="shared" si="99"/>
        <v>-0.3395815459116312</v>
      </c>
    </row>
    <row r="395" spans="1:21" x14ac:dyDescent="0.25">
      <c r="A395">
        <v>3.92</v>
      </c>
      <c r="B395" s="1">
        <v>-2.4414062999999998E-3</v>
      </c>
      <c r="C395" s="1">
        <v>-9.765625E-4</v>
      </c>
      <c r="D395" s="1">
        <v>0.970703125</v>
      </c>
      <c r="E395" s="2">
        <v>-0.59541983600000004</v>
      </c>
      <c r="F395" s="2">
        <v>-0.2671755791</v>
      </c>
      <c r="G395" s="2">
        <v>-0.30534350869999999</v>
      </c>
      <c r="H395" s="3">
        <f t="shared" si="90"/>
        <v>-0.40060131870849996</v>
      </c>
      <c r="I395" s="3">
        <f t="shared" si="91"/>
        <v>-0.40763549850870018</v>
      </c>
      <c r="J395" s="3">
        <f t="shared" si="92"/>
        <v>37.2435649419036</v>
      </c>
      <c r="K395" s="4">
        <f t="shared" si="93"/>
        <v>-0.65053230301386267</v>
      </c>
      <c r="L395" s="4">
        <f t="shared" si="94"/>
        <v>-0.71401302345647066</v>
      </c>
      <c r="M395" s="16">
        <f t="shared" si="95"/>
        <v>73.406737544901063</v>
      </c>
      <c r="N395" s="17">
        <f t="shared" si="88"/>
        <v>-2.9296875E-2</v>
      </c>
      <c r="O395" s="18">
        <f t="shared" si="96"/>
        <v>-1.1724350580963998</v>
      </c>
      <c r="P395" s="19">
        <f t="shared" si="97"/>
        <v>-22.158375286092241</v>
      </c>
      <c r="Q395" s="17">
        <f t="shared" si="86"/>
        <v>73.408010486842358</v>
      </c>
      <c r="R395" s="19">
        <f t="shared" si="87"/>
        <v>-1.2729419412949028E-3</v>
      </c>
      <c r="S395" s="17">
        <f t="shared" si="89"/>
        <v>2.6721858109568508E-4</v>
      </c>
      <c r="T395" s="18">
        <f t="shared" si="98"/>
        <v>-3.6700839085028129E-2</v>
      </c>
      <c r="U395" s="19">
        <f t="shared" si="99"/>
        <v>-0.34319240732180417</v>
      </c>
    </row>
    <row r="396" spans="1:21" x14ac:dyDescent="0.25">
      <c r="A396">
        <v>3.93</v>
      </c>
      <c r="B396" s="1">
        <v>-7.8125E-3</v>
      </c>
      <c r="C396" s="1">
        <v>-1.09863281E-2</v>
      </c>
      <c r="D396" s="1">
        <v>0.9775390625</v>
      </c>
      <c r="E396" s="2">
        <v>-0.4503816605</v>
      </c>
      <c r="F396" s="2">
        <v>-0.41221375469999999</v>
      </c>
      <c r="G396" s="2">
        <v>-0.21374044419999999</v>
      </c>
      <c r="H396" s="3">
        <f t="shared" si="90"/>
        <v>-0.40110376011719995</v>
      </c>
      <c r="I396" s="3">
        <f t="shared" si="91"/>
        <v>-0.40822168014810017</v>
      </c>
      <c r="J396" s="3">
        <f t="shared" si="92"/>
        <v>37.339028809091097</v>
      </c>
      <c r="K396" s="4">
        <f t="shared" si="93"/>
        <v>-0.65454740799784716</v>
      </c>
      <c r="L396" s="4">
        <f t="shared" si="94"/>
        <v>-0.71810074318763917</v>
      </c>
      <c r="M396" s="16">
        <f t="shared" si="95"/>
        <v>73.780602520491968</v>
      </c>
      <c r="N396" s="17">
        <f t="shared" si="88"/>
        <v>-2.24609375E-2</v>
      </c>
      <c r="O396" s="18">
        <f t="shared" si="96"/>
        <v>-1.1749711909088998</v>
      </c>
      <c r="P396" s="19">
        <f t="shared" si="97"/>
        <v>-22.273398192293502</v>
      </c>
      <c r="Q396" s="17">
        <f t="shared" si="86"/>
        <v>73.781875420840265</v>
      </c>
      <c r="R396" s="19">
        <f t="shared" si="87"/>
        <v>-1.2729003482974122E-3</v>
      </c>
      <c r="S396" s="17">
        <f t="shared" si="89"/>
        <v>7.1031560810956851E-3</v>
      </c>
      <c r="T396" s="18">
        <f t="shared" si="98"/>
        <v>-3.6339690726580755E-2</v>
      </c>
      <c r="U396" s="19">
        <f t="shared" si="99"/>
        <v>-0.346771393282573</v>
      </c>
    </row>
    <row r="397" spans="1:21" x14ac:dyDescent="0.25">
      <c r="A397">
        <v>3.94</v>
      </c>
      <c r="B397" s="1">
        <v>-8.7890625E-3</v>
      </c>
      <c r="C397" s="1">
        <v>-1.14746094E-2</v>
      </c>
      <c r="D397" s="1">
        <v>0.9599609375</v>
      </c>
      <c r="E397" s="2">
        <v>-0.79389314649999998</v>
      </c>
      <c r="F397" s="2">
        <v>-0.49618320469999999</v>
      </c>
      <c r="G397" s="2">
        <v>-0.12213740350000001</v>
      </c>
      <c r="H397" s="3">
        <f t="shared" si="90"/>
        <v>-0.40191723667969997</v>
      </c>
      <c r="I397" s="3">
        <f t="shared" si="91"/>
        <v>-0.40932226608560018</v>
      </c>
      <c r="J397" s="3">
        <f t="shared" si="92"/>
        <v>37.433966309091097</v>
      </c>
      <c r="K397" s="4">
        <f t="shared" si="93"/>
        <v>-0.65857124589200011</v>
      </c>
      <c r="L397" s="4">
        <f t="shared" si="94"/>
        <v>-0.72219725564342319</v>
      </c>
      <c r="M397" s="16">
        <f t="shared" si="95"/>
        <v>74.155414179432498</v>
      </c>
      <c r="N397" s="17">
        <f t="shared" si="88"/>
        <v>-4.00390625E-2</v>
      </c>
      <c r="O397" s="18">
        <f t="shared" si="96"/>
        <v>-1.1780336909088998</v>
      </c>
      <c r="P397" s="19">
        <f t="shared" si="97"/>
        <v>-22.388695431502576</v>
      </c>
      <c r="Q397" s="17">
        <f t="shared" si="86"/>
        <v>74.156689813494353</v>
      </c>
      <c r="R397" s="19">
        <f t="shared" si="87"/>
        <v>-1.2756340618551576E-3</v>
      </c>
      <c r="S397" s="17">
        <f t="shared" si="89"/>
        <v>-1.0474968918904315E-2</v>
      </c>
      <c r="T397" s="18">
        <f t="shared" si="98"/>
        <v>-3.6504909555633375E-2</v>
      </c>
      <c r="U397" s="19">
        <f t="shared" si="99"/>
        <v>-0.35034077869640151</v>
      </c>
    </row>
    <row r="398" spans="1:21" x14ac:dyDescent="0.25">
      <c r="A398">
        <v>3.95</v>
      </c>
      <c r="B398" s="1">
        <v>-1.0253906300000001E-2</v>
      </c>
      <c r="C398" s="1">
        <v>-1.953125E-3</v>
      </c>
      <c r="D398" s="1">
        <v>0.9665527344</v>
      </c>
      <c r="E398" s="2">
        <v>-0.72519083019999997</v>
      </c>
      <c r="F398" s="2">
        <v>-0.2671755791</v>
      </c>
      <c r="G398" s="2">
        <v>-0.40458016400000002</v>
      </c>
      <c r="H398" s="3">
        <f t="shared" si="90"/>
        <v>-0.40285034215089999</v>
      </c>
      <c r="I398" s="3">
        <f t="shared" si="91"/>
        <v>-0.40998022507120019</v>
      </c>
      <c r="J398" s="3">
        <f t="shared" si="92"/>
        <v>37.528365479014198</v>
      </c>
      <c r="K398" s="4">
        <f t="shared" si="93"/>
        <v>-0.66260399613968712</v>
      </c>
      <c r="L398" s="4">
        <f t="shared" si="94"/>
        <v>-0.72629962991562569</v>
      </c>
      <c r="M398" s="16">
        <f t="shared" si="95"/>
        <v>74.531169231927734</v>
      </c>
      <c r="N398" s="17">
        <f t="shared" si="88"/>
        <v>-3.3447265599999998E-2</v>
      </c>
      <c r="O398" s="18">
        <f t="shared" si="96"/>
        <v>-1.1816345209857997</v>
      </c>
      <c r="P398" s="19">
        <f t="shared" si="97"/>
        <v>-22.504319173885417</v>
      </c>
      <c r="Q398" s="17">
        <f t="shared" si="86"/>
        <v>74.532453664804706</v>
      </c>
      <c r="R398" s="19">
        <f t="shared" si="87"/>
        <v>-1.284432876971664E-3</v>
      </c>
      <c r="S398" s="17">
        <f t="shared" si="89"/>
        <v>-3.8831720189043128E-3</v>
      </c>
      <c r="T398" s="18">
        <f t="shared" si="98"/>
        <v>-3.7208458461585998E-2</v>
      </c>
      <c r="U398" s="19">
        <f t="shared" si="99"/>
        <v>-0.35395273372924524</v>
      </c>
    </row>
    <row r="399" spans="1:21" x14ac:dyDescent="0.25">
      <c r="A399">
        <v>3.96</v>
      </c>
      <c r="B399" s="1">
        <v>-7.0800780999999997E-3</v>
      </c>
      <c r="C399" s="1">
        <v>-8.5449219000000003E-3</v>
      </c>
      <c r="D399" s="1">
        <v>0.9575195313</v>
      </c>
      <c r="E399" s="2">
        <v>-0.5343511581</v>
      </c>
      <c r="F399" s="2">
        <v>-0.43511447910000001</v>
      </c>
      <c r="G399" s="2">
        <v>-0.19083969119999999</v>
      </c>
      <c r="H399" s="3">
        <f t="shared" si="90"/>
        <v>-0.40369970738649996</v>
      </c>
      <c r="I399" s="3">
        <f t="shared" si="91"/>
        <v>-0.4104946293693002</v>
      </c>
      <c r="J399" s="3">
        <f t="shared" si="92"/>
        <v>37.622645020033495</v>
      </c>
      <c r="K399" s="4">
        <f t="shared" si="93"/>
        <v>-0.66664308671941763</v>
      </c>
      <c r="L399" s="4">
        <f t="shared" si="94"/>
        <v>-0.73040924173667465</v>
      </c>
      <c r="M399" s="16">
        <f t="shared" si="95"/>
        <v>74.907866421874175</v>
      </c>
      <c r="N399" s="17">
        <f t="shared" si="88"/>
        <v>-4.2480468699999996E-2</v>
      </c>
      <c r="O399" s="18">
        <f t="shared" si="96"/>
        <v>-1.1853549799664997</v>
      </c>
      <c r="P399" s="19">
        <f t="shared" si="97"/>
        <v>-22.62030165943208</v>
      </c>
      <c r="Q399" s="17">
        <f t="shared" si="86"/>
        <v>74.909166974771267</v>
      </c>
      <c r="R399" s="19">
        <f t="shared" si="87"/>
        <v>-1.3005528970921887E-3</v>
      </c>
      <c r="S399" s="17">
        <f t="shared" si="89"/>
        <v>-1.2916375118904311E-2</v>
      </c>
      <c r="T399" s="18">
        <f t="shared" si="98"/>
        <v>-3.8031636271338619E-2</v>
      </c>
      <c r="U399" s="19">
        <f t="shared" si="99"/>
        <v>-0.35763949837115855</v>
      </c>
    </row>
    <row r="400" spans="1:21" x14ac:dyDescent="0.25">
      <c r="A400">
        <v>3.97</v>
      </c>
      <c r="B400" s="1">
        <v>-1.4648438E-3</v>
      </c>
      <c r="C400" s="1">
        <v>-1.04980469E-2</v>
      </c>
      <c r="D400" s="1">
        <v>0.9638671875</v>
      </c>
      <c r="E400" s="2">
        <v>-0.4656488419</v>
      </c>
      <c r="F400" s="2">
        <v>-0.25190839770000001</v>
      </c>
      <c r="G400" s="2">
        <v>-0.23664121630000001</v>
      </c>
      <c r="H400" s="3">
        <f t="shared" si="90"/>
        <v>-0.40411840855959996</v>
      </c>
      <c r="I400" s="3">
        <f t="shared" si="91"/>
        <v>-0.41142773484050021</v>
      </c>
      <c r="J400" s="3">
        <f t="shared" si="92"/>
        <v>37.716792969254698</v>
      </c>
      <c r="K400" s="4">
        <f t="shared" si="93"/>
        <v>-0.67068355303157612</v>
      </c>
      <c r="L400" s="4">
        <f t="shared" si="94"/>
        <v>-0.7345270481378201</v>
      </c>
      <c r="M400" s="16">
        <f t="shared" si="95"/>
        <v>75.285508201664385</v>
      </c>
      <c r="N400" s="17">
        <f t="shared" si="88"/>
        <v>-3.61328125E-2</v>
      </c>
      <c r="O400" s="18">
        <f t="shared" si="96"/>
        <v>-1.1892070307452998</v>
      </c>
      <c r="P400" s="19">
        <f t="shared" si="97"/>
        <v>-22.73665519795696</v>
      </c>
      <c r="Q400" s="17">
        <f t="shared" si="86"/>
        <v>75.286829743394037</v>
      </c>
      <c r="R400" s="19">
        <f t="shared" si="87"/>
        <v>-1.3215417296521537E-3</v>
      </c>
      <c r="S400" s="17">
        <f t="shared" si="89"/>
        <v>-6.5687189189043149E-3</v>
      </c>
      <c r="T400" s="18">
        <f t="shared" si="98"/>
        <v>-3.8986405879191242E-2</v>
      </c>
      <c r="U400" s="19">
        <f t="shared" si="99"/>
        <v>-0.36141338243653454</v>
      </c>
    </row>
    <row r="401" spans="1:21" x14ac:dyDescent="0.25">
      <c r="A401">
        <v>3.98</v>
      </c>
      <c r="B401" s="1">
        <v>4.3945312999999998E-3</v>
      </c>
      <c r="C401" s="1">
        <v>-3.90625E-3</v>
      </c>
      <c r="D401" s="1">
        <v>0.9702148438</v>
      </c>
      <c r="E401" s="2">
        <v>-0.50381679530000001</v>
      </c>
      <c r="F401" s="2">
        <v>-0.4809160233</v>
      </c>
      <c r="G401" s="2">
        <v>-0.30534350869999999</v>
      </c>
      <c r="H401" s="3">
        <f t="shared" si="90"/>
        <v>-0.40397485387209997</v>
      </c>
      <c r="I401" s="3">
        <f t="shared" si="91"/>
        <v>-0.4121335453886002</v>
      </c>
      <c r="J401" s="3">
        <f t="shared" si="92"/>
        <v>37.811562988788396</v>
      </c>
      <c r="K401" s="4">
        <f t="shared" si="93"/>
        <v>-0.67472413897262862</v>
      </c>
      <c r="L401" s="4">
        <f t="shared" si="94"/>
        <v>-0.73865179301552808</v>
      </c>
      <c r="M401" s="16">
        <f t="shared" si="95"/>
        <v>75.66410055274369</v>
      </c>
      <c r="N401" s="17">
        <f t="shared" si="88"/>
        <v>-2.9785156199999996E-2</v>
      </c>
      <c r="O401" s="18">
        <f t="shared" si="96"/>
        <v>-1.1924370112115998</v>
      </c>
      <c r="P401" s="19">
        <f t="shared" si="97"/>
        <v>-22.853355756012849</v>
      </c>
      <c r="Q401" s="17">
        <f t="shared" si="86"/>
        <v>75.665441970673015</v>
      </c>
      <c r="R401" s="19">
        <f t="shared" si="87"/>
        <v>-1.3414179293249617E-3</v>
      </c>
      <c r="S401" s="17">
        <f t="shared" si="89"/>
        <v>-2.2106261890431078E-4</v>
      </c>
      <c r="T401" s="18">
        <f t="shared" si="98"/>
        <v>-3.9319105174543865E-2</v>
      </c>
      <c r="U401" s="19">
        <f t="shared" si="99"/>
        <v>-0.36525035247816756</v>
      </c>
    </row>
    <row r="402" spans="1:21" x14ac:dyDescent="0.25">
      <c r="A402">
        <v>3.99</v>
      </c>
      <c r="B402" s="1">
        <v>-7.8125E-3</v>
      </c>
      <c r="C402" s="1">
        <v>-1.00097656E-2</v>
      </c>
      <c r="D402" s="1">
        <v>0.9755859375</v>
      </c>
      <c r="E402" s="2">
        <v>-0.68702292440000001</v>
      </c>
      <c r="F402" s="2">
        <v>-0.25954198839999998</v>
      </c>
      <c r="G402" s="2">
        <v>-0.32824425699999998</v>
      </c>
      <c r="H402" s="3">
        <f t="shared" si="90"/>
        <v>-0.40414233433839997</v>
      </c>
      <c r="I402" s="3">
        <f t="shared" si="91"/>
        <v>-0.41281543015300021</v>
      </c>
      <c r="J402" s="3">
        <f t="shared" si="92"/>
        <v>37.906907227072097</v>
      </c>
      <c r="K402" s="4">
        <f t="shared" si="93"/>
        <v>-0.67876974932774359</v>
      </c>
      <c r="L402" s="4">
        <f t="shared" si="94"/>
        <v>-0.74278222026626461</v>
      </c>
      <c r="M402" s="16">
        <f t="shared" si="95"/>
        <v>76.043646346205833</v>
      </c>
      <c r="N402" s="17">
        <f t="shared" si="88"/>
        <v>-2.44140625E-2</v>
      </c>
      <c r="O402" s="18">
        <f t="shared" si="96"/>
        <v>-1.1950927729278999</v>
      </c>
      <c r="P402" s="19">
        <f t="shared" si="97"/>
        <v>-22.970344715435687</v>
      </c>
      <c r="Q402" s="17">
        <f t="shared" si="86"/>
        <v>76.045003656608259</v>
      </c>
      <c r="R402" s="19">
        <f t="shared" si="87"/>
        <v>-1.3573104024260374E-3</v>
      </c>
      <c r="S402" s="17">
        <f t="shared" si="89"/>
        <v>5.1500310810956851E-3</v>
      </c>
      <c r="T402" s="18">
        <f t="shared" si="98"/>
        <v>-3.9077585719896488E-2</v>
      </c>
      <c r="U402" s="19">
        <f t="shared" si="99"/>
        <v>-0.36909179033199513</v>
      </c>
    </row>
    <row r="403" spans="1:21" x14ac:dyDescent="0.25">
      <c r="A403">
        <v>4</v>
      </c>
      <c r="B403" s="1">
        <v>-9.2773438000000007E-3</v>
      </c>
      <c r="C403" s="1">
        <v>7.3242190000000001E-4</v>
      </c>
      <c r="D403" s="1">
        <v>0.9702148438</v>
      </c>
      <c r="E403" s="2">
        <v>-0.54198474880000003</v>
      </c>
      <c r="F403" s="2">
        <v>-0.35877861979999998</v>
      </c>
      <c r="G403" s="2">
        <v>-0.35114502910000001</v>
      </c>
      <c r="H403" s="3">
        <f t="shared" si="90"/>
        <v>-0.40497973668459997</v>
      </c>
      <c r="I403" s="3">
        <f t="shared" si="91"/>
        <v>-0.41327001999430019</v>
      </c>
      <c r="J403" s="3">
        <f t="shared" si="92"/>
        <v>38.002251465355798</v>
      </c>
      <c r="K403" s="4">
        <f t="shared" si="93"/>
        <v>-0.68282361407742653</v>
      </c>
      <c r="L403" s="4">
        <f t="shared" si="94"/>
        <v>-0.74691701397207311</v>
      </c>
      <c r="M403" s="16">
        <f t="shared" si="95"/>
        <v>76.424145223164103</v>
      </c>
      <c r="N403" s="17">
        <f t="shared" si="88"/>
        <v>-2.9785156199999996E-2</v>
      </c>
      <c r="O403" s="18">
        <f t="shared" si="96"/>
        <v>-1.1977485346442001</v>
      </c>
      <c r="P403" s="19">
        <f t="shared" si="97"/>
        <v>-23.087593939506718</v>
      </c>
      <c r="Q403" s="17">
        <f t="shared" si="86"/>
        <v>76.425514801199682</v>
      </c>
      <c r="R403" s="19">
        <f t="shared" si="87"/>
        <v>-1.3695780355789111E-3</v>
      </c>
      <c r="S403" s="17">
        <f t="shared" si="89"/>
        <v>-2.2106261890431078E-4</v>
      </c>
      <c r="T403" s="18">
        <f t="shared" si="98"/>
        <v>-3.883606626524911E-2</v>
      </c>
      <c r="U403" s="19">
        <f t="shared" si="99"/>
        <v>-0.37290955927926728</v>
      </c>
    </row>
    <row r="404" spans="1:21" x14ac:dyDescent="0.25">
      <c r="A404">
        <v>4.01</v>
      </c>
      <c r="B404" s="1">
        <v>-7.3242187999999998E-3</v>
      </c>
      <c r="C404" s="1">
        <v>-9.2773438000000007E-3</v>
      </c>
      <c r="D404" s="1">
        <v>0.9741210938</v>
      </c>
      <c r="E404" s="2">
        <v>-0.61832056049999995</v>
      </c>
      <c r="F404" s="2">
        <v>-0.38931298260000002</v>
      </c>
      <c r="G404" s="2">
        <v>-0.2671755791</v>
      </c>
      <c r="H404" s="3">
        <f t="shared" si="90"/>
        <v>-0.40579321325199996</v>
      </c>
      <c r="I404" s="3">
        <f t="shared" si="91"/>
        <v>-0.41368872116740019</v>
      </c>
      <c r="J404" s="3">
        <f t="shared" si="92"/>
        <v>38.097523926298194</v>
      </c>
      <c r="K404" s="4">
        <f t="shared" si="93"/>
        <v>-0.68688435748924959</v>
      </c>
      <c r="L404" s="4">
        <f t="shared" si="94"/>
        <v>-0.7510583274532906</v>
      </c>
      <c r="M404" s="16">
        <f t="shared" si="95"/>
        <v>76.80559646584507</v>
      </c>
      <c r="N404" s="17">
        <f t="shared" si="88"/>
        <v>-2.5878906199999996E-2</v>
      </c>
      <c r="O404" s="18">
        <f t="shared" si="96"/>
        <v>-1.2004760737018001</v>
      </c>
      <c r="P404" s="19">
        <f t="shared" si="97"/>
        <v>-23.205106945315674</v>
      </c>
      <c r="Q404" s="17">
        <f t="shared" si="86"/>
        <v>76.806975404447343</v>
      </c>
      <c r="R404" s="19">
        <f t="shared" si="87"/>
        <v>-1.3789386022722283E-3</v>
      </c>
      <c r="S404" s="17">
        <f t="shared" si="89"/>
        <v>3.6851873810956892E-3</v>
      </c>
      <c r="T404" s="18">
        <f t="shared" si="98"/>
        <v>-3.8666324151901729E-2</v>
      </c>
      <c r="U404" s="19">
        <f t="shared" si="99"/>
        <v>-0.37670717640970769</v>
      </c>
    </row>
    <row r="405" spans="1:21" x14ac:dyDescent="0.25">
      <c r="A405">
        <v>4.0199999999999996</v>
      </c>
      <c r="B405" s="1">
        <v>-4.1503905999999997E-3</v>
      </c>
      <c r="C405" s="1">
        <v>-8.7890625E-3</v>
      </c>
      <c r="D405" s="1">
        <v>0.96875</v>
      </c>
      <c r="E405" s="2">
        <v>-0.54198474880000003</v>
      </c>
      <c r="F405" s="2">
        <v>-0.22137405869999999</v>
      </c>
      <c r="G405" s="2">
        <v>-0.41221375469999999</v>
      </c>
      <c r="H405" s="3">
        <f t="shared" si="90"/>
        <v>-0.40635546911259995</v>
      </c>
      <c r="I405" s="3">
        <f t="shared" si="91"/>
        <v>-0.41457397507610017</v>
      </c>
      <c r="J405" s="3">
        <f t="shared" si="92"/>
        <v>38.192724609894391</v>
      </c>
      <c r="K405" s="4">
        <f t="shared" si="93"/>
        <v>-0.69095102253193807</v>
      </c>
      <c r="L405" s="4">
        <f t="shared" si="94"/>
        <v>-0.75520933087592657</v>
      </c>
      <c r="M405" s="16">
        <f t="shared" si="95"/>
        <v>77.187998519072934</v>
      </c>
      <c r="N405" s="17">
        <f t="shared" si="88"/>
        <v>-3.125E-2</v>
      </c>
      <c r="O405" s="18">
        <f t="shared" si="96"/>
        <v>-1.2032753901056001</v>
      </c>
      <c r="P405" s="19">
        <f t="shared" si="97"/>
        <v>-23.322890767042235</v>
      </c>
      <c r="Q405" s="17">
        <f t="shared" si="86"/>
        <v>77.189385466351212</v>
      </c>
      <c r="R405" s="19">
        <f t="shared" si="87"/>
        <v>-1.3869472782772618E-3</v>
      </c>
      <c r="S405" s="17">
        <f t="shared" si="89"/>
        <v>-1.6859064189043149E-3</v>
      </c>
      <c r="T405" s="18">
        <f t="shared" si="98"/>
        <v>-3.856835938475435E-2</v>
      </c>
      <c r="U405" s="19">
        <f t="shared" si="99"/>
        <v>-0.38049167590300381</v>
      </c>
    </row>
    <row r="406" spans="1:21" x14ac:dyDescent="0.25">
      <c r="A406">
        <v>4.03</v>
      </c>
      <c r="B406" s="1">
        <v>-8.5449219000000003E-3</v>
      </c>
      <c r="C406" s="1">
        <v>-1.26953125E-2</v>
      </c>
      <c r="D406" s="1">
        <v>0.9692382813</v>
      </c>
      <c r="E406" s="2">
        <v>-0.63358778950000005</v>
      </c>
      <c r="F406" s="2">
        <v>-0.3816793919</v>
      </c>
      <c r="G406" s="2">
        <v>-0.25190839770000001</v>
      </c>
      <c r="H406" s="3">
        <f t="shared" si="90"/>
        <v>-0.40697753942509995</v>
      </c>
      <c r="I406" s="3">
        <f t="shared" si="91"/>
        <v>-0.41562670945110014</v>
      </c>
      <c r="J406" s="3">
        <f t="shared" si="92"/>
        <v>38.287686035678092</v>
      </c>
      <c r="K406" s="4">
        <f t="shared" si="93"/>
        <v>-0.69502408772111712</v>
      </c>
      <c r="L406" s="4">
        <f t="shared" si="94"/>
        <v>-0.75937151960130311</v>
      </c>
      <c r="M406" s="16">
        <f t="shared" si="95"/>
        <v>77.571349827671924</v>
      </c>
      <c r="N406" s="17">
        <f t="shared" si="88"/>
        <v>-3.0761718699999996E-2</v>
      </c>
      <c r="O406" s="18">
        <f t="shared" si="96"/>
        <v>-1.2063139643219001</v>
      </c>
      <c r="P406" s="19">
        <f t="shared" si="97"/>
        <v>-23.440960645409184</v>
      </c>
      <c r="Q406" s="17">
        <f t="shared" si="86"/>
        <v>77.572744986911346</v>
      </c>
      <c r="R406" s="19">
        <f t="shared" si="87"/>
        <v>-1.3951592394221279E-3</v>
      </c>
      <c r="S406" s="17">
        <f t="shared" si="89"/>
        <v>-1.1976251189043108E-3</v>
      </c>
      <c r="T406" s="18">
        <f t="shared" si="98"/>
        <v>-3.8709652430106975E-2</v>
      </c>
      <c r="U406" s="19">
        <f t="shared" si="99"/>
        <v>-0.38427829848193201</v>
      </c>
    </row>
    <row r="407" spans="1:21" x14ac:dyDescent="0.25">
      <c r="A407">
        <v>4.04</v>
      </c>
      <c r="B407" s="1">
        <v>-4.8828125E-3</v>
      </c>
      <c r="C407" s="1">
        <v>-1.14746094E-2</v>
      </c>
      <c r="D407" s="1">
        <v>0.9672851563</v>
      </c>
      <c r="E407" s="2">
        <v>-0.5343511581</v>
      </c>
      <c r="F407" s="2">
        <v>-0.37404580120000003</v>
      </c>
      <c r="G407" s="2">
        <v>-0.14503817560000001</v>
      </c>
      <c r="H407" s="3">
        <f t="shared" si="90"/>
        <v>-0.40763549841069996</v>
      </c>
      <c r="I407" s="3">
        <f t="shared" si="91"/>
        <v>-0.41681103562420013</v>
      </c>
      <c r="J407" s="3">
        <f t="shared" si="92"/>
        <v>38.382575684120489</v>
      </c>
      <c r="K407" s="4">
        <f t="shared" si="93"/>
        <v>-0.69910277546890209</v>
      </c>
      <c r="L407" s="4">
        <f t="shared" si="94"/>
        <v>-0.76354525251615113</v>
      </c>
      <c r="M407" s="16">
        <f t="shared" si="95"/>
        <v>77.955648298136182</v>
      </c>
      <c r="N407" s="17">
        <f t="shared" si="88"/>
        <v>-3.2714843699999996E-2</v>
      </c>
      <c r="O407" s="18">
        <f t="shared" si="96"/>
        <v>-1.2094243158795002</v>
      </c>
      <c r="P407" s="19">
        <f t="shared" si="97"/>
        <v>-23.559331821139054</v>
      </c>
      <c r="Q407" s="17">
        <f t="shared" si="86"/>
        <v>77.957053966127631</v>
      </c>
      <c r="R407" s="19">
        <f t="shared" si="87"/>
        <v>-1.4056679914489223E-3</v>
      </c>
      <c r="S407" s="17">
        <f t="shared" si="89"/>
        <v>-3.1507501189043108E-3</v>
      </c>
      <c r="T407" s="18">
        <f t="shared" si="98"/>
        <v>-3.8922722816759597E-2</v>
      </c>
      <c r="U407" s="19">
        <f t="shared" si="99"/>
        <v>-0.38808228486902846</v>
      </c>
    </row>
    <row r="408" spans="1:21" x14ac:dyDescent="0.25">
      <c r="A408">
        <v>4.05</v>
      </c>
      <c r="B408" s="1">
        <v>-4.6386719000000003E-3</v>
      </c>
      <c r="C408" s="1">
        <v>-1.14746094E-2</v>
      </c>
      <c r="D408" s="1">
        <v>0.9621582031</v>
      </c>
      <c r="E408" s="2">
        <v>-0.58778624530000001</v>
      </c>
      <c r="F408" s="2">
        <v>-0.35114502910000001</v>
      </c>
      <c r="G408" s="2">
        <v>-0.19847328189999999</v>
      </c>
      <c r="H408" s="3">
        <f t="shared" si="90"/>
        <v>-0.40810205114629994</v>
      </c>
      <c r="I408" s="3">
        <f t="shared" si="91"/>
        <v>-0.41793554734540012</v>
      </c>
      <c r="J408" s="3">
        <f t="shared" si="92"/>
        <v>38.477118408731087</v>
      </c>
      <c r="K408" s="4">
        <f t="shared" si="93"/>
        <v>-0.70318582967178356</v>
      </c>
      <c r="L408" s="4">
        <f t="shared" si="94"/>
        <v>-0.76772903425914862</v>
      </c>
      <c r="M408" s="16">
        <f t="shared" si="95"/>
        <v>78.340892435104365</v>
      </c>
      <c r="N408" s="17">
        <f t="shared" si="88"/>
        <v>-3.7841796900000002E-2</v>
      </c>
      <c r="O408" s="18">
        <f t="shared" si="96"/>
        <v>-1.2128815912689002</v>
      </c>
      <c r="P408" s="19">
        <f t="shared" si="97"/>
        <v>-23.678024810589324</v>
      </c>
      <c r="Q408" s="17">
        <f t="shared" si="86"/>
        <v>78.342312404000182</v>
      </c>
      <c r="R408" s="19">
        <f t="shared" si="87"/>
        <v>-1.4199688958171919E-3</v>
      </c>
      <c r="S408" s="17">
        <f t="shared" si="89"/>
        <v>-8.277703318904317E-3</v>
      </c>
      <c r="T408" s="18">
        <f t="shared" si="98"/>
        <v>-3.9482717035212223E-2</v>
      </c>
      <c r="U408" s="19">
        <f t="shared" si="99"/>
        <v>-0.39192415142177506</v>
      </c>
    </row>
    <row r="409" spans="1:21" x14ac:dyDescent="0.25">
      <c r="A409">
        <v>4.0599999999999996</v>
      </c>
      <c r="B409" s="1">
        <v>-3.6621093999999999E-3</v>
      </c>
      <c r="C409" s="1">
        <v>-6.5917969000000003E-3</v>
      </c>
      <c r="D409" s="1">
        <v>0.9682617188</v>
      </c>
      <c r="E409" s="2">
        <v>-0.67175574299999996</v>
      </c>
      <c r="F409" s="2">
        <v>-0.32061066630000001</v>
      </c>
      <c r="G409" s="2">
        <v>-0.25190839770000001</v>
      </c>
      <c r="H409" s="3">
        <f t="shared" si="90"/>
        <v>-0.40850878942999996</v>
      </c>
      <c r="I409" s="3">
        <f t="shared" si="91"/>
        <v>-0.41882080125410009</v>
      </c>
      <c r="J409" s="3">
        <f t="shared" si="92"/>
        <v>38.571708984904184</v>
      </c>
      <c r="K409" s="4">
        <f t="shared" si="93"/>
        <v>-0.70727235311295855</v>
      </c>
      <c r="L409" s="4">
        <f t="shared" si="94"/>
        <v>-0.77192023299435808</v>
      </c>
      <c r="M409" s="16">
        <f t="shared" si="95"/>
        <v>78.72708469096905</v>
      </c>
      <c r="N409" s="17">
        <f t="shared" si="88"/>
        <v>-3.1738281199999996E-2</v>
      </c>
      <c r="O409" s="18">
        <f t="shared" si="96"/>
        <v>-1.2162910150958002</v>
      </c>
      <c r="P409" s="19">
        <f t="shared" si="97"/>
        <v>-23.797054268301196</v>
      </c>
      <c r="Q409" s="17">
        <f t="shared" si="86"/>
        <v>78.728520300528942</v>
      </c>
      <c r="R409" s="19">
        <f t="shared" si="87"/>
        <v>-1.4356095598913043E-3</v>
      </c>
      <c r="S409" s="17">
        <f t="shared" si="89"/>
        <v>-2.1741876189043108E-3</v>
      </c>
      <c r="T409" s="18">
        <f t="shared" si="98"/>
        <v>-3.9994859691164848E-2</v>
      </c>
      <c r="U409" s="19">
        <f t="shared" si="99"/>
        <v>-0.39581855268136751</v>
      </c>
    </row>
    <row r="410" spans="1:21" x14ac:dyDescent="0.25">
      <c r="A410">
        <v>4.07</v>
      </c>
      <c r="B410" s="1">
        <v>-2.1972656000000001E-3</v>
      </c>
      <c r="C410" s="1">
        <v>-5.6152344000000003E-3</v>
      </c>
      <c r="D410" s="1">
        <v>0.9711914063</v>
      </c>
      <c r="E410" s="2">
        <v>-0.59541983600000004</v>
      </c>
      <c r="F410" s="2">
        <v>-0.47328243260000002</v>
      </c>
      <c r="G410" s="2">
        <v>-0.31297709940000001</v>
      </c>
      <c r="H410" s="3">
        <f t="shared" si="90"/>
        <v>-0.40879589880499995</v>
      </c>
      <c r="I410" s="3">
        <f t="shared" si="91"/>
        <v>-0.41941894578780009</v>
      </c>
      <c r="J410" s="3">
        <f t="shared" si="92"/>
        <v>38.666742188034085</v>
      </c>
      <c r="K410" s="4">
        <f t="shared" si="93"/>
        <v>-0.71136402059709003</v>
      </c>
      <c r="L410" s="4">
        <f t="shared" si="94"/>
        <v>-0.77611771224716408</v>
      </c>
      <c r="M410" s="16">
        <f t="shared" si="95"/>
        <v>79.114228774226362</v>
      </c>
      <c r="N410" s="17">
        <f t="shared" si="88"/>
        <v>-2.8808593699999996E-2</v>
      </c>
      <c r="O410" s="18">
        <f t="shared" si="96"/>
        <v>-1.2192578119659001</v>
      </c>
      <c r="P410" s="19">
        <f t="shared" si="97"/>
        <v>-23.916396160827219</v>
      </c>
      <c r="Q410" s="17">
        <f t="shared" si="86"/>
        <v>79.115677655713938</v>
      </c>
      <c r="R410" s="19">
        <f t="shared" si="87"/>
        <v>-1.4488814875761591E-3</v>
      </c>
      <c r="S410" s="17">
        <f t="shared" si="89"/>
        <v>7.5549988109568922E-4</v>
      </c>
      <c r="T410" s="18">
        <f t="shared" si="98"/>
        <v>-4.0064375390317472E-2</v>
      </c>
      <c r="U410" s="19">
        <f t="shared" si="99"/>
        <v>-0.39974145520036014</v>
      </c>
    </row>
    <row r="411" spans="1:21" x14ac:dyDescent="0.25">
      <c r="A411">
        <v>4.08</v>
      </c>
      <c r="B411" s="1">
        <v>-1.29394531E-2</v>
      </c>
      <c r="C411" s="1">
        <v>-7.8125E-3</v>
      </c>
      <c r="D411" s="1">
        <v>0.9743652344</v>
      </c>
      <c r="E411" s="2">
        <v>-0.63358778950000005</v>
      </c>
      <c r="F411" s="2">
        <v>-0.7022900581</v>
      </c>
      <c r="G411" s="2">
        <v>-0.25954198839999998</v>
      </c>
      <c r="H411" s="3">
        <f t="shared" si="90"/>
        <v>-0.40953759802129996</v>
      </c>
      <c r="I411" s="3">
        <f t="shared" si="91"/>
        <v>-0.42007690477340009</v>
      </c>
      <c r="J411" s="3">
        <f t="shared" si="92"/>
        <v>38.762074463428384</v>
      </c>
      <c r="K411" s="4">
        <f t="shared" si="93"/>
        <v>-0.71546406210463454</v>
      </c>
      <c r="L411" s="4">
        <f t="shared" si="94"/>
        <v>-0.78032302719333557</v>
      </c>
      <c r="M411" s="16">
        <f t="shared" si="95"/>
        <v>79.502326718567687</v>
      </c>
      <c r="N411" s="17">
        <f t="shared" si="88"/>
        <v>-2.5634765599999998E-2</v>
      </c>
      <c r="O411" s="18">
        <f t="shared" si="96"/>
        <v>-1.2219255365716002</v>
      </c>
      <c r="P411" s="19">
        <f t="shared" si="97"/>
        <v>-24.036014144905558</v>
      </c>
      <c r="Q411" s="17">
        <f t="shared" si="86"/>
        <v>79.503784469555143</v>
      </c>
      <c r="R411" s="19">
        <f t="shared" si="87"/>
        <v>-1.4577509874555972E-3</v>
      </c>
      <c r="S411" s="17">
        <f t="shared" si="89"/>
        <v>3.9293279810956872E-3</v>
      </c>
      <c r="T411" s="18">
        <f t="shared" si="98"/>
        <v>-3.9834818825070097E-2</v>
      </c>
      <c r="U411" s="19">
        <f t="shared" si="99"/>
        <v>-0.40365651571691413</v>
      </c>
    </row>
    <row r="412" spans="1:21" x14ac:dyDescent="0.25">
      <c r="A412">
        <v>4.09</v>
      </c>
      <c r="B412" s="1">
        <v>-6.1035155999999997E-3</v>
      </c>
      <c r="C412" s="1">
        <v>-1.07421875E-2</v>
      </c>
      <c r="D412" s="1">
        <v>0.9733886719</v>
      </c>
      <c r="E412" s="2">
        <v>-0.77862596510000004</v>
      </c>
      <c r="F412" s="2">
        <v>-0.31297709940000001</v>
      </c>
      <c r="G412" s="2">
        <v>-0.22900762559999999</v>
      </c>
      <c r="H412" s="3">
        <f t="shared" si="90"/>
        <v>-0.41047070348759995</v>
      </c>
      <c r="I412" s="3">
        <f t="shared" si="91"/>
        <v>-0.42098608446090008</v>
      </c>
      <c r="J412" s="3">
        <f t="shared" si="92"/>
        <v>38.857514404837083</v>
      </c>
      <c r="K412" s="4">
        <f t="shared" si="93"/>
        <v>-0.71957337485239503</v>
      </c>
      <c r="L412" s="4">
        <f t="shared" si="94"/>
        <v>-0.78453713486412258</v>
      </c>
      <c r="M412" s="16">
        <f t="shared" si="95"/>
        <v>79.89137804547741</v>
      </c>
      <c r="N412" s="17">
        <f t="shared" si="88"/>
        <v>-2.6611328099999998E-2</v>
      </c>
      <c r="O412" s="18">
        <f t="shared" si="96"/>
        <v>-1.2244855951629001</v>
      </c>
      <c r="P412" s="19">
        <f t="shared" si="97"/>
        <v>-24.155888290360547</v>
      </c>
      <c r="Q412" s="17">
        <f t="shared" si="86"/>
        <v>79.892840742052584</v>
      </c>
      <c r="R412" s="19">
        <f t="shared" si="87"/>
        <v>-1.4626965751745047E-3</v>
      </c>
      <c r="S412" s="17">
        <f t="shared" si="89"/>
        <v>2.9527654810956872E-3</v>
      </c>
      <c r="T412" s="18">
        <f t="shared" si="98"/>
        <v>-3.949759624542272E-2</v>
      </c>
      <c r="U412" s="19">
        <f t="shared" si="99"/>
        <v>-0.40754380405536828</v>
      </c>
    </row>
    <row r="413" spans="1:21" x14ac:dyDescent="0.25">
      <c r="A413">
        <v>4.0999999999999996</v>
      </c>
      <c r="B413" s="1">
        <v>-1.26953125E-2</v>
      </c>
      <c r="C413" s="1">
        <v>-6.5917969000000003E-3</v>
      </c>
      <c r="D413" s="1">
        <v>0.9702148438</v>
      </c>
      <c r="E413" s="2">
        <v>-0.64122133260000003</v>
      </c>
      <c r="F413" s="2">
        <v>-0.40458016400000002</v>
      </c>
      <c r="G413" s="2">
        <v>-0.14503817560000001</v>
      </c>
      <c r="H413" s="3">
        <f t="shared" si="90"/>
        <v>-0.41139184606449997</v>
      </c>
      <c r="I413" s="3">
        <f t="shared" si="91"/>
        <v>-0.42183544969650005</v>
      </c>
      <c r="J413" s="3">
        <f t="shared" si="92"/>
        <v>38.952750977106383</v>
      </c>
      <c r="K413" s="4">
        <f t="shared" si="93"/>
        <v>-0.72369106162359298</v>
      </c>
      <c r="L413" s="4">
        <f t="shared" si="94"/>
        <v>-0.78875865952712154</v>
      </c>
      <c r="M413" s="16">
        <f t="shared" si="95"/>
        <v>80.281380302562951</v>
      </c>
      <c r="N413" s="17">
        <f t="shared" si="88"/>
        <v>-2.9785156199999996E-2</v>
      </c>
      <c r="O413" s="18">
        <f t="shared" si="96"/>
        <v>-1.2272490228936002</v>
      </c>
      <c r="P413" s="19">
        <f t="shared" si="97"/>
        <v>-24.276023286645316</v>
      </c>
      <c r="Q413" s="17">
        <f t="shared" si="86"/>
        <v>80.282846473206206</v>
      </c>
      <c r="R413" s="19">
        <f t="shared" si="87"/>
        <v>-1.4661706432548272E-3</v>
      </c>
      <c r="S413" s="17">
        <f t="shared" si="89"/>
        <v>-2.2106261890431078E-4</v>
      </c>
      <c r="T413" s="18">
        <f t="shared" si="98"/>
        <v>-3.9363742805175343E-2</v>
      </c>
      <c r="U413" s="19">
        <f t="shared" si="99"/>
        <v>-0.41140800966884761</v>
      </c>
    </row>
    <row r="414" spans="1:21" x14ac:dyDescent="0.25">
      <c r="A414">
        <v>4.1100000000000003</v>
      </c>
      <c r="B414" s="1">
        <v>-2.6855468999999999E-3</v>
      </c>
      <c r="C414" s="1">
        <v>-6.3476562999999998E-3</v>
      </c>
      <c r="D414" s="1">
        <v>0.9675292969</v>
      </c>
      <c r="E414" s="2">
        <v>-0.51908397669999995</v>
      </c>
      <c r="F414" s="2">
        <v>-0.34351146220000001</v>
      </c>
      <c r="G414" s="2">
        <v>-0.24427480700000001</v>
      </c>
      <c r="H414" s="3">
        <f t="shared" si="90"/>
        <v>-0.41214550817509998</v>
      </c>
      <c r="I414" s="3">
        <f t="shared" si="91"/>
        <v>-0.42246948290330005</v>
      </c>
      <c r="J414" s="3">
        <f t="shared" si="92"/>
        <v>39.047700440000682</v>
      </c>
      <c r="K414" s="4">
        <f t="shared" si="93"/>
        <v>-0.72781395225221901</v>
      </c>
      <c r="L414" s="4">
        <f t="shared" si="94"/>
        <v>-0.79298796006906358</v>
      </c>
      <c r="M414" s="16">
        <f t="shared" si="95"/>
        <v>80.672333908525459</v>
      </c>
      <c r="N414" s="17">
        <f t="shared" si="88"/>
        <v>-3.2470703099999998E-2</v>
      </c>
      <c r="O414" s="18">
        <f t="shared" si="96"/>
        <v>-1.2302995599993001</v>
      </c>
      <c r="P414" s="19">
        <f t="shared" si="97"/>
        <v>-24.396443167207067</v>
      </c>
      <c r="Q414" s="17">
        <f t="shared" si="86"/>
        <v>80.673801663016093</v>
      </c>
      <c r="R414" s="19">
        <f t="shared" si="87"/>
        <v>-1.4677544906334106E-3</v>
      </c>
      <c r="S414" s="17">
        <f t="shared" si="89"/>
        <v>-2.9066095189043128E-3</v>
      </c>
      <c r="T414" s="18">
        <f t="shared" si="98"/>
        <v>-3.9516998739927964E-2</v>
      </c>
      <c r="U414" s="19">
        <f t="shared" si="99"/>
        <v>-0.41527316600455766</v>
      </c>
    </row>
    <row r="415" spans="1:21" x14ac:dyDescent="0.25">
      <c r="A415">
        <v>4.12</v>
      </c>
      <c r="B415" s="1">
        <v>-3.1738281000000001E-3</v>
      </c>
      <c r="C415" s="1">
        <v>-1.24511719E-2</v>
      </c>
      <c r="D415" s="1">
        <v>0.9777832031</v>
      </c>
      <c r="E415" s="2">
        <v>-0.42748088839999998</v>
      </c>
      <c r="F415" s="2">
        <v>-0.50381679530000001</v>
      </c>
      <c r="G415" s="2">
        <v>-0.1755725145</v>
      </c>
      <c r="H415" s="3">
        <f t="shared" si="90"/>
        <v>-0.41243261755009997</v>
      </c>
      <c r="I415" s="3">
        <f t="shared" si="91"/>
        <v>-0.42339062548510004</v>
      </c>
      <c r="J415" s="3">
        <f t="shared" si="92"/>
        <v>39.143020752500682</v>
      </c>
      <c r="K415" s="4">
        <f t="shared" si="93"/>
        <v>-0.73193983360348902</v>
      </c>
      <c r="L415" s="4">
        <f t="shared" si="94"/>
        <v>-0.79722479723211159</v>
      </c>
      <c r="M415" s="16">
        <f t="shared" si="95"/>
        <v>81.064239880210607</v>
      </c>
      <c r="N415" s="17">
        <f t="shared" si="88"/>
        <v>-2.2216796900000002E-2</v>
      </c>
      <c r="O415" s="18">
        <f t="shared" si="96"/>
        <v>-1.2329792474993</v>
      </c>
      <c r="P415" s="19">
        <f t="shared" si="97"/>
        <v>-24.5171438287745</v>
      </c>
      <c r="Q415" s="17">
        <f t="shared" si="86"/>
        <v>81.065706311482188</v>
      </c>
      <c r="R415" s="19">
        <f t="shared" si="87"/>
        <v>-1.4664312715808592E-3</v>
      </c>
      <c r="S415" s="17">
        <f t="shared" si="89"/>
        <v>7.347296681095683E-3</v>
      </c>
      <c r="T415" s="18">
        <f t="shared" si="98"/>
        <v>-3.9299405068980588E-2</v>
      </c>
      <c r="U415" s="19">
        <f t="shared" si="99"/>
        <v>-0.4191351697911942</v>
      </c>
    </row>
    <row r="416" spans="1:21" x14ac:dyDescent="0.25">
      <c r="A416">
        <v>4.13</v>
      </c>
      <c r="B416" s="1">
        <v>-3.1738281000000001E-3</v>
      </c>
      <c r="C416" s="1">
        <v>4.8828130000000002E-4</v>
      </c>
      <c r="D416" s="1">
        <v>0.9641113281</v>
      </c>
      <c r="E416" s="2">
        <v>-0.5343511581</v>
      </c>
      <c r="F416" s="2">
        <v>-0.59541983600000004</v>
      </c>
      <c r="G416" s="2">
        <v>-0.3664122105</v>
      </c>
      <c r="H416" s="3">
        <f t="shared" si="90"/>
        <v>-0.41274365270389995</v>
      </c>
      <c r="I416" s="3">
        <f t="shared" si="91"/>
        <v>-0.42397680712450003</v>
      </c>
      <c r="J416" s="3">
        <f t="shared" si="92"/>
        <v>39.238173584529484</v>
      </c>
      <c r="K416" s="4">
        <f t="shared" si="93"/>
        <v>-0.73607127769889347</v>
      </c>
      <c r="L416" s="4">
        <f t="shared" si="94"/>
        <v>-0.80146695788148159</v>
      </c>
      <c r="M416" s="16">
        <f t="shared" si="95"/>
        <v>81.457094568936768</v>
      </c>
      <c r="N416" s="17">
        <f t="shared" si="88"/>
        <v>-3.5888671900000002E-2</v>
      </c>
      <c r="O416" s="18">
        <f t="shared" si="96"/>
        <v>-1.2358264154705001</v>
      </c>
      <c r="P416" s="19">
        <f t="shared" si="97"/>
        <v>-24.638115306260019</v>
      </c>
      <c r="Q416" s="17">
        <f t="shared" si="86"/>
        <v>81.458560418604463</v>
      </c>
      <c r="R416" s="19">
        <f t="shared" si="87"/>
        <v>-1.4658496676958066E-3</v>
      </c>
      <c r="S416" s="17">
        <f t="shared" si="89"/>
        <v>-6.324578318904317E-3</v>
      </c>
      <c r="T416" s="18">
        <f t="shared" si="98"/>
        <v>-3.9249291869233212E-2</v>
      </c>
      <c r="U416" s="19">
        <f t="shared" si="99"/>
        <v>-0.42298405594116667</v>
      </c>
    </row>
    <row r="417" spans="1:21" x14ac:dyDescent="0.25">
      <c r="A417">
        <v>4.1399999999999997</v>
      </c>
      <c r="B417" s="1">
        <v>-1.3183593800000001E-2</v>
      </c>
      <c r="C417" s="1">
        <v>-1.0253906300000001E-2</v>
      </c>
      <c r="D417" s="1">
        <v>0.9663085938</v>
      </c>
      <c r="E417" s="2">
        <v>-0.58015270230000004</v>
      </c>
      <c r="F417" s="2">
        <v>-0.35114502910000001</v>
      </c>
      <c r="G417" s="2">
        <v>-0.34351146220000001</v>
      </c>
      <c r="H417" s="3">
        <f t="shared" si="90"/>
        <v>-0.41354516637699995</v>
      </c>
      <c r="I417" s="3">
        <f t="shared" si="91"/>
        <v>-0.42445532274950004</v>
      </c>
      <c r="J417" s="3">
        <f t="shared" si="92"/>
        <v>39.332764160702581</v>
      </c>
      <c r="K417" s="4">
        <f t="shared" si="93"/>
        <v>-0.74021013878650999</v>
      </c>
      <c r="L417" s="4">
        <f t="shared" si="94"/>
        <v>-0.80571581774962608</v>
      </c>
      <c r="M417" s="16">
        <f t="shared" si="95"/>
        <v>81.850897914889515</v>
      </c>
      <c r="N417" s="17">
        <f t="shared" si="88"/>
        <v>-3.3691406199999996E-2</v>
      </c>
      <c r="O417" s="18">
        <f t="shared" si="96"/>
        <v>-1.2392358392974001</v>
      </c>
      <c r="P417" s="19">
        <f t="shared" si="97"/>
        <v>-24.759393356743647</v>
      </c>
      <c r="Q417" s="17">
        <f t="shared" si="86"/>
        <v>81.852363984383004</v>
      </c>
      <c r="R417" s="19">
        <f t="shared" si="87"/>
        <v>-1.4660694934889307E-3</v>
      </c>
      <c r="S417" s="17">
        <f t="shared" si="89"/>
        <v>-4.1273126189043108E-3</v>
      </c>
      <c r="T417" s="18">
        <f t="shared" si="98"/>
        <v>-3.9761434525185838E-2</v>
      </c>
      <c r="U417" s="19">
        <f t="shared" si="99"/>
        <v>-0.42685558153449321</v>
      </c>
    </row>
    <row r="418" spans="1:21" x14ac:dyDescent="0.25">
      <c r="A418">
        <v>4.1500000000000004</v>
      </c>
      <c r="B418" s="1">
        <v>-7.3242190000000001E-4</v>
      </c>
      <c r="C418" s="1">
        <v>-7.3242187999999998E-3</v>
      </c>
      <c r="D418" s="1">
        <v>0.9753417969</v>
      </c>
      <c r="E418" s="2">
        <v>-0.65648851389999996</v>
      </c>
      <c r="F418" s="2">
        <v>-0.137404573</v>
      </c>
      <c r="G418" s="2">
        <v>-0.43511447910000001</v>
      </c>
      <c r="H418" s="3">
        <f t="shared" si="90"/>
        <v>-0.41422705114629993</v>
      </c>
      <c r="I418" s="3">
        <f t="shared" si="91"/>
        <v>-0.42531665087940002</v>
      </c>
      <c r="J418" s="3">
        <f t="shared" si="92"/>
        <v>39.427905029846883</v>
      </c>
      <c r="K418" s="4">
        <f t="shared" si="93"/>
        <v>-0.74435426354602596</v>
      </c>
      <c r="L418" s="4">
        <f t="shared" si="94"/>
        <v>-0.80997442737366054</v>
      </c>
      <c r="M418" s="16">
        <f t="shared" si="95"/>
        <v>82.245654763039553</v>
      </c>
      <c r="N418" s="17">
        <f t="shared" si="88"/>
        <v>-2.4658203099999998E-2</v>
      </c>
      <c r="O418" s="18">
        <f t="shared" si="96"/>
        <v>-1.2420949701531001</v>
      </c>
      <c r="P418" s="19">
        <f t="shared" si="97"/>
        <v>-24.880978566406721</v>
      </c>
      <c r="Q418" s="17">
        <f t="shared" si="86"/>
        <v>82.247117008817781</v>
      </c>
      <c r="R418" s="19">
        <f t="shared" si="87"/>
        <v>-1.4622457782280662E-3</v>
      </c>
      <c r="S418" s="17">
        <f t="shared" si="89"/>
        <v>4.9058904810956872E-3</v>
      </c>
      <c r="T418" s="18">
        <f t="shared" si="98"/>
        <v>-3.972328420993846E-2</v>
      </c>
      <c r="U418" s="19">
        <f t="shared" si="99"/>
        <v>-0.43075033275251429</v>
      </c>
    </row>
    <row r="419" spans="1:21" x14ac:dyDescent="0.25">
      <c r="A419">
        <v>4.16</v>
      </c>
      <c r="B419" s="1">
        <v>-6.8359375E-3</v>
      </c>
      <c r="C419" s="1">
        <v>-1.48925781E-2</v>
      </c>
      <c r="D419" s="1">
        <v>0.9748535156</v>
      </c>
      <c r="E419" s="2">
        <v>-0.4503816605</v>
      </c>
      <c r="F419" s="2">
        <v>-0.58778624530000001</v>
      </c>
      <c r="G419" s="2">
        <v>-0.16793893809999999</v>
      </c>
      <c r="H419" s="3">
        <f t="shared" si="90"/>
        <v>-0.41459790075689995</v>
      </c>
      <c r="I419" s="3">
        <f t="shared" si="91"/>
        <v>-0.42640527392749999</v>
      </c>
      <c r="J419" s="3">
        <f t="shared" si="92"/>
        <v>39.523464600159386</v>
      </c>
      <c r="K419" s="4">
        <f t="shared" si="93"/>
        <v>-0.74850305383289795</v>
      </c>
      <c r="L419" s="4">
        <f t="shared" si="94"/>
        <v>-0.81424476063050755</v>
      </c>
      <c r="M419" s="16">
        <f t="shared" si="95"/>
        <v>82.641365352644655</v>
      </c>
      <c r="N419" s="17">
        <f t="shared" si="88"/>
        <v>-2.5146484400000002E-2</v>
      </c>
      <c r="O419" s="18">
        <f t="shared" si="96"/>
        <v>-1.2445353998406001</v>
      </c>
      <c r="P419" s="19">
        <f t="shared" si="97"/>
        <v>-25.002823454536411</v>
      </c>
      <c r="Q419" s="17">
        <f t="shared" si="86"/>
        <v>82.642819491908739</v>
      </c>
      <c r="R419" s="19">
        <f t="shared" si="87"/>
        <v>-1.4541392640836648E-3</v>
      </c>
      <c r="S419" s="17">
        <f t="shared" si="89"/>
        <v>4.417609181095683E-3</v>
      </c>
      <c r="T419" s="18">
        <f t="shared" si="98"/>
        <v>-3.926643272649108E-2</v>
      </c>
      <c r="U419" s="19">
        <f t="shared" si="99"/>
        <v>-0.43462082888239933</v>
      </c>
    </row>
    <row r="420" spans="1:21" x14ac:dyDescent="0.25">
      <c r="A420">
        <v>4.17</v>
      </c>
      <c r="B420" s="1">
        <v>-4.6386719000000003E-3</v>
      </c>
      <c r="C420" s="1">
        <v>-1.07421875E-2</v>
      </c>
      <c r="D420" s="1">
        <v>0.9677734375</v>
      </c>
      <c r="E420" s="2">
        <v>-0.52671756739999998</v>
      </c>
      <c r="F420" s="2">
        <v>-0.2824427605</v>
      </c>
      <c r="G420" s="2">
        <v>-7.6335878400000001E-2</v>
      </c>
      <c r="H420" s="3">
        <f t="shared" si="90"/>
        <v>-0.41516015661749994</v>
      </c>
      <c r="I420" s="3">
        <f t="shared" si="91"/>
        <v>-0.42766137744189997</v>
      </c>
      <c r="J420" s="3">
        <f t="shared" si="92"/>
        <v>39.618653320861284</v>
      </c>
      <c r="K420" s="4">
        <f t="shared" si="93"/>
        <v>-0.7526572274205634</v>
      </c>
      <c r="L420" s="4">
        <f t="shared" si="94"/>
        <v>-0.81852651844790758</v>
      </c>
      <c r="M420" s="16">
        <f t="shared" si="95"/>
        <v>83.038027231312256</v>
      </c>
      <c r="N420" s="17">
        <f t="shared" si="88"/>
        <v>-3.22265625E-2</v>
      </c>
      <c r="O420" s="18">
        <f t="shared" si="96"/>
        <v>-1.2473466791387002</v>
      </c>
      <c r="P420" s="19">
        <f t="shared" si="97"/>
        <v>-25.124925676406399</v>
      </c>
      <c r="Q420" s="17">
        <f t="shared" si="86"/>
        <v>83.039471433655933</v>
      </c>
      <c r="R420" s="19">
        <f t="shared" si="87"/>
        <v>-1.4442023436771478E-3</v>
      </c>
      <c r="S420" s="17">
        <f t="shared" si="89"/>
        <v>-2.6624689189043149E-3</v>
      </c>
      <c r="T420" s="18">
        <f t="shared" si="98"/>
        <v>-3.91804308536437E-2</v>
      </c>
      <c r="U420" s="19">
        <f t="shared" si="99"/>
        <v>-0.43846472519782592</v>
      </c>
    </row>
    <row r="421" spans="1:21" x14ac:dyDescent="0.25">
      <c r="A421">
        <v>4.18</v>
      </c>
      <c r="B421" s="1">
        <v>-5.859375E-3</v>
      </c>
      <c r="C421" s="1">
        <v>-1.0253906300000001E-2</v>
      </c>
      <c r="D421" s="1">
        <v>0.9724121094</v>
      </c>
      <c r="E421" s="2">
        <v>-0.32824425699999998</v>
      </c>
      <c r="F421" s="2">
        <v>-0.31297709940000001</v>
      </c>
      <c r="G421" s="2">
        <v>-0.19083969119999999</v>
      </c>
      <c r="H421" s="3">
        <f t="shared" si="90"/>
        <v>-0.41567456091559996</v>
      </c>
      <c r="I421" s="3">
        <f t="shared" si="91"/>
        <v>-0.4286901860381</v>
      </c>
      <c r="J421" s="3">
        <f t="shared" si="92"/>
        <v>39.713722412659386</v>
      </c>
      <c r="K421" s="4">
        <f t="shared" si="93"/>
        <v>-0.75681558801995985</v>
      </c>
      <c r="L421" s="4">
        <f t="shared" si="94"/>
        <v>-0.82281742787665413</v>
      </c>
      <c r="M421" s="16">
        <f t="shared" si="95"/>
        <v>83.435640040155647</v>
      </c>
      <c r="N421" s="17">
        <f t="shared" si="88"/>
        <v>-2.7587890599999998E-2</v>
      </c>
      <c r="O421" s="18">
        <f t="shared" si="96"/>
        <v>-1.2502775873406002</v>
      </c>
      <c r="P421" s="19">
        <f t="shared" si="97"/>
        <v>-25.247309265463883</v>
      </c>
      <c r="Q421" s="17">
        <f t="shared" si="86"/>
        <v>83.437072834059336</v>
      </c>
      <c r="R421" s="19">
        <f t="shared" si="87"/>
        <v>-1.4327939036888893E-3</v>
      </c>
      <c r="S421" s="17">
        <f t="shared" si="89"/>
        <v>1.9762029810956872E-3</v>
      </c>
      <c r="T421" s="18">
        <f t="shared" si="98"/>
        <v>-3.9214057884596323E-2</v>
      </c>
      <c r="U421" s="19">
        <f t="shared" si="99"/>
        <v>-0.44230605514599969</v>
      </c>
    </row>
    <row r="422" spans="1:21" x14ac:dyDescent="0.25">
      <c r="A422">
        <v>4.1900000000000004</v>
      </c>
      <c r="B422" s="1">
        <v>-7.3242190000000001E-4</v>
      </c>
      <c r="C422" s="1">
        <v>-6.1035155999999997E-3</v>
      </c>
      <c r="D422" s="1">
        <v>0.96875</v>
      </c>
      <c r="E422" s="2">
        <v>-0.82442750929999997</v>
      </c>
      <c r="F422" s="2">
        <v>-0.22900762559999999</v>
      </c>
      <c r="G422" s="2">
        <v>-0.30534350869999999</v>
      </c>
      <c r="H422" s="3">
        <f t="shared" si="90"/>
        <v>-0.41599755896369994</v>
      </c>
      <c r="I422" s="3">
        <f t="shared" si="91"/>
        <v>-0.42949169971119999</v>
      </c>
      <c r="J422" s="3">
        <f t="shared" si="92"/>
        <v>39.808839356019988</v>
      </c>
      <c r="K422" s="4">
        <f t="shared" si="93"/>
        <v>-0.7609756234240439</v>
      </c>
      <c r="L422" s="4">
        <f t="shared" si="94"/>
        <v>-0.82711431875071317</v>
      </c>
      <c r="M422" s="16">
        <f t="shared" si="95"/>
        <v>83.834202164184603</v>
      </c>
      <c r="N422" s="17">
        <f t="shared" si="88"/>
        <v>-3.125E-2</v>
      </c>
      <c r="O422" s="18">
        <f t="shared" si="96"/>
        <v>-1.2531606439800003</v>
      </c>
      <c r="P422" s="19">
        <f t="shared" si="97"/>
        <v>-25.369977738798593</v>
      </c>
      <c r="Q422" s="17">
        <f t="shared" si="86"/>
        <v>83.835623693119004</v>
      </c>
      <c r="R422" s="19">
        <f t="shared" si="87"/>
        <v>-1.4215289344008397E-3</v>
      </c>
      <c r="S422" s="17">
        <f t="shared" si="89"/>
        <v>-1.6859064189043149E-3</v>
      </c>
      <c r="T422" s="18">
        <f t="shared" si="98"/>
        <v>-3.9199833353048948E-2</v>
      </c>
      <c r="U422" s="19">
        <f t="shared" si="99"/>
        <v>-0.44614833581664431</v>
      </c>
    </row>
    <row r="423" spans="1:21" x14ac:dyDescent="0.25">
      <c r="A423">
        <v>4.2</v>
      </c>
      <c r="B423" s="1">
        <v>4.8828130000000002E-4</v>
      </c>
      <c r="C423" s="1">
        <v>-1.953125E-3</v>
      </c>
      <c r="D423" s="1">
        <v>0.96484375</v>
      </c>
      <c r="E423" s="2">
        <v>-0.47328243260000002</v>
      </c>
      <c r="F423" s="2">
        <v>-0.35114502910000001</v>
      </c>
      <c r="G423" s="2">
        <v>-0.31297709940000001</v>
      </c>
      <c r="H423" s="3">
        <f t="shared" si="90"/>
        <v>-0.41600952185309992</v>
      </c>
      <c r="I423" s="3">
        <f t="shared" si="91"/>
        <v>-0.42988647510060002</v>
      </c>
      <c r="J423" s="3">
        <f t="shared" si="92"/>
        <v>39.903585449769984</v>
      </c>
      <c r="K423" s="4">
        <f t="shared" si="93"/>
        <v>-0.76513619715819992</v>
      </c>
      <c r="L423" s="4">
        <f t="shared" si="94"/>
        <v>-0.83141527700758466</v>
      </c>
      <c r="M423" s="16">
        <f t="shared" si="95"/>
        <v>84.233715517461604</v>
      </c>
      <c r="N423" s="17">
        <f t="shared" si="88"/>
        <v>-3.515625E-2</v>
      </c>
      <c r="O423" s="18">
        <f t="shared" si="96"/>
        <v>-1.2564145502300004</v>
      </c>
      <c r="P423" s="19">
        <f t="shared" si="97"/>
        <v>-25.492946923314882</v>
      </c>
      <c r="Q423" s="17">
        <f t="shared" si="86"/>
        <v>84.235124010834852</v>
      </c>
      <c r="R423" s="19">
        <f t="shared" si="87"/>
        <v>-1.4084933732476657E-3</v>
      </c>
      <c r="S423" s="17">
        <f t="shared" si="89"/>
        <v>-5.5921564189043149E-3</v>
      </c>
      <c r="T423" s="18">
        <f t="shared" si="98"/>
        <v>-3.9556458432101572E-2</v>
      </c>
      <c r="U423" s="19">
        <f t="shared" si="99"/>
        <v>-0.45000739411411667</v>
      </c>
    </row>
    <row r="424" spans="1:21" x14ac:dyDescent="0.25">
      <c r="A424">
        <v>4.21</v>
      </c>
      <c r="B424" s="1">
        <v>-2.4414062999999998E-3</v>
      </c>
      <c r="C424" s="1">
        <v>-6.5917969000000003E-3</v>
      </c>
      <c r="D424" s="1">
        <v>0.9841308594</v>
      </c>
      <c r="E424" s="2">
        <v>-0.77099232669999995</v>
      </c>
      <c r="F424" s="2">
        <v>-0.32824425699999998</v>
      </c>
      <c r="G424" s="2">
        <v>-0.1755725145</v>
      </c>
      <c r="H424" s="3">
        <f t="shared" si="90"/>
        <v>-0.41610522497809993</v>
      </c>
      <c r="I424" s="3">
        <f t="shared" si="91"/>
        <v>-0.43030517627370002</v>
      </c>
      <c r="J424" s="3">
        <f t="shared" si="92"/>
        <v>39.999085205630585</v>
      </c>
      <c r="K424" s="4">
        <f t="shared" si="93"/>
        <v>-0.76929814662478391</v>
      </c>
      <c r="L424" s="4">
        <f t="shared" si="94"/>
        <v>-0.83572084097736521</v>
      </c>
      <c r="M424" s="16">
        <f t="shared" si="95"/>
        <v>84.634185662730815</v>
      </c>
      <c r="N424" s="17">
        <f t="shared" si="88"/>
        <v>-1.5869140599999998E-2</v>
      </c>
      <c r="O424" s="18">
        <f t="shared" si="96"/>
        <v>-1.2589147943694003</v>
      </c>
      <c r="P424" s="19">
        <f t="shared" si="97"/>
        <v>-25.616198061200254</v>
      </c>
      <c r="Q424" s="17">
        <f t="shared" si="86"/>
        <v>84.635573787206937</v>
      </c>
      <c r="R424" s="19">
        <f t="shared" si="87"/>
        <v>-1.3881244761222433E-3</v>
      </c>
      <c r="S424" s="17">
        <f t="shared" si="89"/>
        <v>1.3694952981095687E-2</v>
      </c>
      <c r="T424" s="18">
        <f t="shared" si="98"/>
        <v>-3.9159421400554194E-2</v>
      </c>
      <c r="U424" s="19">
        <f t="shared" si="99"/>
        <v>-0.4538644722259168</v>
      </c>
    </row>
    <row r="425" spans="1:21" x14ac:dyDescent="0.25">
      <c r="A425">
        <v>4.22</v>
      </c>
      <c r="B425" s="1">
        <v>-1.2207031000000001E-3</v>
      </c>
      <c r="C425" s="1">
        <v>-3.6621093999999999E-3</v>
      </c>
      <c r="D425" s="1">
        <v>0.9721679688</v>
      </c>
      <c r="E425" s="2">
        <v>-0.5496182919</v>
      </c>
      <c r="F425" s="2">
        <v>-0.29007635120000003</v>
      </c>
      <c r="G425" s="2">
        <v>-0.31297709940000001</v>
      </c>
      <c r="H425" s="3">
        <f t="shared" si="90"/>
        <v>-0.41628466833869993</v>
      </c>
      <c r="I425" s="3">
        <f t="shared" si="91"/>
        <v>-0.4308076176824</v>
      </c>
      <c r="J425" s="3">
        <f t="shared" si="92"/>
        <v>40.094943848212388</v>
      </c>
      <c r="K425" s="4">
        <f t="shared" si="93"/>
        <v>-0.77346272792730542</v>
      </c>
      <c r="L425" s="4">
        <f t="shared" si="94"/>
        <v>-0.84003154899012666</v>
      </c>
      <c r="M425" s="16">
        <f t="shared" si="95"/>
        <v>85.035611523332093</v>
      </c>
      <c r="N425" s="17">
        <f t="shared" si="88"/>
        <v>-2.7832031199999996E-2</v>
      </c>
      <c r="O425" s="18">
        <f t="shared" si="96"/>
        <v>-1.2610561517876004</v>
      </c>
      <c r="P425" s="19">
        <f t="shared" si="97"/>
        <v>-25.739676637561949</v>
      </c>
      <c r="Q425" s="17">
        <f t="shared" si="86"/>
        <v>85.036973022235202</v>
      </c>
      <c r="R425" s="19">
        <f t="shared" si="87"/>
        <v>-1.3614989031083269E-3</v>
      </c>
      <c r="S425" s="17">
        <f t="shared" si="89"/>
        <v>1.7320623810956892E-3</v>
      </c>
      <c r="T425" s="18">
        <f t="shared" si="98"/>
        <v>-3.8403497647806817E-2</v>
      </c>
      <c r="U425" s="19">
        <f t="shared" si="99"/>
        <v>-0.45766505525928647</v>
      </c>
    </row>
    <row r="426" spans="1:21" x14ac:dyDescent="0.25">
      <c r="A426">
        <v>4.2300000000000004</v>
      </c>
      <c r="B426" s="1">
        <v>-5.859375E-3</v>
      </c>
      <c r="C426" s="1">
        <v>-7.0800780999999997E-3</v>
      </c>
      <c r="D426" s="1">
        <v>0.9724121094</v>
      </c>
      <c r="E426" s="2">
        <v>-0.66412215230000005</v>
      </c>
      <c r="F426" s="2">
        <v>-0.59541983600000004</v>
      </c>
      <c r="G426" s="2">
        <v>-0.31297709940000001</v>
      </c>
      <c r="H426" s="3">
        <f t="shared" si="90"/>
        <v>-0.41663159216559992</v>
      </c>
      <c r="I426" s="3">
        <f t="shared" si="91"/>
        <v>-0.43133398486989999</v>
      </c>
      <c r="J426" s="3">
        <f t="shared" si="92"/>
        <v>40.190228272044187</v>
      </c>
      <c r="K426" s="4">
        <f t="shared" si="93"/>
        <v>-0.77762994106576444</v>
      </c>
      <c r="L426" s="4">
        <f t="shared" si="94"/>
        <v>-0.84435033195406617</v>
      </c>
      <c r="M426" s="16">
        <f t="shared" si="95"/>
        <v>85.437990168357217</v>
      </c>
      <c r="N426" s="17">
        <f t="shared" si="88"/>
        <v>-2.7587890599999998E-2</v>
      </c>
      <c r="O426" s="18">
        <f t="shared" si="96"/>
        <v>-1.2637717279558005</v>
      </c>
      <c r="P426" s="19">
        <f t="shared" si="97"/>
        <v>-25.863393203669375</v>
      </c>
      <c r="Q426" s="17">
        <f t="shared" si="86"/>
        <v>85.43932171591976</v>
      </c>
      <c r="R426" s="19">
        <f t="shared" si="87"/>
        <v>-1.3315475625432782E-3</v>
      </c>
      <c r="S426" s="17">
        <f t="shared" si="89"/>
        <v>1.9762029810956872E-3</v>
      </c>
      <c r="T426" s="18">
        <f t="shared" si="98"/>
        <v>-3.8221792645059441E-2</v>
      </c>
      <c r="U426" s="19">
        <f t="shared" si="99"/>
        <v>-0.4614196944836369</v>
      </c>
    </row>
    <row r="427" spans="1:21" x14ac:dyDescent="0.25">
      <c r="A427">
        <v>4.24</v>
      </c>
      <c r="B427" s="1">
        <v>2.1972656000000001E-3</v>
      </c>
      <c r="C427" s="1">
        <v>-1.5136718800000001E-2</v>
      </c>
      <c r="D427" s="1">
        <v>0.9719238281</v>
      </c>
      <c r="E427" s="2">
        <v>-0.67938928600000004</v>
      </c>
      <c r="F427" s="2">
        <v>-0.68702292440000001</v>
      </c>
      <c r="G427" s="2">
        <v>-0.41984734540000002</v>
      </c>
      <c r="H427" s="3">
        <f t="shared" si="90"/>
        <v>-0.41681103552619991</v>
      </c>
      <c r="I427" s="3">
        <f t="shared" si="91"/>
        <v>-0.43242260791799997</v>
      </c>
      <c r="J427" s="3">
        <f t="shared" si="92"/>
        <v>40.285500732981689</v>
      </c>
      <c r="K427" s="4">
        <f t="shared" si="93"/>
        <v>-0.7817976327198729</v>
      </c>
      <c r="L427" s="4">
        <f t="shared" si="94"/>
        <v>-0.84868041984966469</v>
      </c>
      <c r="M427" s="16">
        <f t="shared" si="95"/>
        <v>85.841322794095234</v>
      </c>
      <c r="N427" s="17">
        <f t="shared" si="88"/>
        <v>-2.8076171900000002E-2</v>
      </c>
      <c r="O427" s="18">
        <f t="shared" si="96"/>
        <v>-1.2664992670183004</v>
      </c>
      <c r="P427" s="19">
        <f t="shared" si="97"/>
        <v>-25.987376482423105</v>
      </c>
      <c r="Q427" s="17">
        <f t="shared" si="86"/>
        <v>85.842619868260499</v>
      </c>
      <c r="R427" s="19">
        <f t="shared" si="87"/>
        <v>-1.2970741652651441E-3</v>
      </c>
      <c r="S427" s="17">
        <f t="shared" si="89"/>
        <v>1.487921681095683E-3</v>
      </c>
      <c r="T427" s="18">
        <f t="shared" si="98"/>
        <v>-3.8052050536612064E-2</v>
      </c>
      <c r="U427" s="19">
        <f t="shared" si="99"/>
        <v>-0.46515711279953881</v>
      </c>
    </row>
    <row r="428" spans="1:21" x14ac:dyDescent="0.25">
      <c r="A428">
        <v>4.25</v>
      </c>
      <c r="B428" s="1">
        <v>-4.8828130000000002E-4</v>
      </c>
      <c r="C428" s="1">
        <v>-8.7890625E-3</v>
      </c>
      <c r="D428" s="1">
        <v>0.9775390625</v>
      </c>
      <c r="E428" s="2">
        <v>-0.57251906389999996</v>
      </c>
      <c r="F428" s="2">
        <v>-0.38931298260000002</v>
      </c>
      <c r="G428" s="2">
        <v>-0.33587787149999998</v>
      </c>
      <c r="H428" s="3">
        <f t="shared" si="90"/>
        <v>-0.4167272952954999</v>
      </c>
      <c r="I428" s="3">
        <f t="shared" si="91"/>
        <v>-0.43359497120169999</v>
      </c>
      <c r="J428" s="3">
        <f t="shared" si="92"/>
        <v>40.381024414621088</v>
      </c>
      <c r="K428" s="4">
        <f t="shared" si="93"/>
        <v>-0.78596753750878989</v>
      </c>
      <c r="L428" s="4">
        <f t="shared" si="94"/>
        <v>-0.85301906121206617</v>
      </c>
      <c r="M428" s="16">
        <f t="shared" si="95"/>
        <v>86.245609819247306</v>
      </c>
      <c r="N428" s="17">
        <f t="shared" si="88"/>
        <v>-2.24609375E-2</v>
      </c>
      <c r="O428" s="18">
        <f t="shared" si="96"/>
        <v>-1.2689755853789004</v>
      </c>
      <c r="P428" s="19">
        <f t="shared" si="97"/>
        <v>-26.111614750190569</v>
      </c>
      <c r="Q428" s="17">
        <f t="shared" si="86"/>
        <v>86.246867479257446</v>
      </c>
      <c r="R428" s="19">
        <f t="shared" si="87"/>
        <v>-1.2576600101397162E-3</v>
      </c>
      <c r="S428" s="17">
        <f t="shared" si="89"/>
        <v>7.1031560810956851E-3</v>
      </c>
      <c r="T428" s="18">
        <f t="shared" si="98"/>
        <v>-3.7631087726264688E-2</v>
      </c>
      <c r="U428" s="19">
        <f t="shared" si="99"/>
        <v>-0.46886558657441979</v>
      </c>
    </row>
    <row r="429" spans="1:21" x14ac:dyDescent="0.25">
      <c r="A429">
        <v>4.26</v>
      </c>
      <c r="B429" s="1">
        <v>-1.0253906300000001E-2</v>
      </c>
      <c r="C429" s="1">
        <v>-2.1972656000000001E-3</v>
      </c>
      <c r="D429" s="1">
        <v>0.9685058594</v>
      </c>
      <c r="E429" s="2">
        <v>-0.90839691160000002</v>
      </c>
      <c r="F429" s="2">
        <v>-0.25954198839999998</v>
      </c>
      <c r="G429" s="2">
        <v>-0.25190839770000001</v>
      </c>
      <c r="H429" s="3">
        <f t="shared" si="90"/>
        <v>-0.41725366248789991</v>
      </c>
      <c r="I429" s="3">
        <f t="shared" si="91"/>
        <v>-0.4341333012786</v>
      </c>
      <c r="J429" s="3">
        <f t="shared" si="92"/>
        <v>40.476380615794184</v>
      </c>
      <c r="K429" s="4">
        <f t="shared" si="93"/>
        <v>-0.79014408170203443</v>
      </c>
      <c r="L429" s="4">
        <f t="shared" si="94"/>
        <v>-0.85736188958617421</v>
      </c>
      <c r="M429" s="16">
        <f t="shared" si="95"/>
        <v>86.650848372719722</v>
      </c>
      <c r="N429" s="17">
        <f t="shared" si="88"/>
        <v>-3.1494140599999998E-2</v>
      </c>
      <c r="O429" s="18">
        <f t="shared" si="96"/>
        <v>-1.2716193842058003</v>
      </c>
      <c r="P429" s="19">
        <f t="shared" si="97"/>
        <v>-26.236103903700219</v>
      </c>
      <c r="Q429" s="17">
        <f t="shared" si="86"/>
        <v>86.652064548910602</v>
      </c>
      <c r="R429" s="19">
        <f t="shared" si="87"/>
        <v>-1.2161761908799917E-3</v>
      </c>
      <c r="S429" s="17">
        <f t="shared" si="89"/>
        <v>-1.9300470189043128E-3</v>
      </c>
      <c r="T429" s="18">
        <f t="shared" si="98"/>
        <v>-3.7377605382217308E-2</v>
      </c>
      <c r="U429" s="19">
        <f t="shared" si="99"/>
        <v>-0.47254101253673542</v>
      </c>
    </row>
    <row r="430" spans="1:21" x14ac:dyDescent="0.25">
      <c r="A430">
        <v>4.2699999999999996</v>
      </c>
      <c r="B430" s="1">
        <v>-6.1035155999999997E-3</v>
      </c>
      <c r="C430" s="1">
        <v>-3.90625E-3</v>
      </c>
      <c r="D430" s="1">
        <v>0.9692382813</v>
      </c>
      <c r="E430" s="2">
        <v>-0.49618320469999999</v>
      </c>
      <c r="F430" s="2">
        <v>-0.41984734540000002</v>
      </c>
      <c r="G430" s="2">
        <v>-0.1603053331</v>
      </c>
      <c r="H430" s="3">
        <f t="shared" si="90"/>
        <v>-0.41805517616099991</v>
      </c>
      <c r="I430" s="3">
        <f t="shared" si="91"/>
        <v>-0.43443237354300002</v>
      </c>
      <c r="J430" s="3">
        <f t="shared" si="92"/>
        <v>40.571330078688483</v>
      </c>
      <c r="K430" s="4">
        <f t="shared" si="93"/>
        <v>-0.7943283419597259</v>
      </c>
      <c r="L430" s="4">
        <f t="shared" si="94"/>
        <v>-0.8617087853430947</v>
      </c>
      <c r="M430" s="16">
        <f t="shared" si="95"/>
        <v>87.057035703047646</v>
      </c>
      <c r="N430" s="17">
        <f t="shared" si="88"/>
        <v>-3.0761718699999996E-2</v>
      </c>
      <c r="O430" s="18">
        <f t="shared" si="96"/>
        <v>-1.2746699213115003</v>
      </c>
      <c r="P430" s="19">
        <f t="shared" si="97"/>
        <v>-26.360872079670568</v>
      </c>
      <c r="Q430" s="17">
        <f t="shared" si="86"/>
        <v>87.058211077220022</v>
      </c>
      <c r="R430" s="19">
        <f t="shared" si="87"/>
        <v>-1.1753741723765643E-3</v>
      </c>
      <c r="S430" s="17">
        <f t="shared" si="89"/>
        <v>-1.1976251189043108E-3</v>
      </c>
      <c r="T430" s="18">
        <f t="shared" si="98"/>
        <v>-3.7530861316969928E-2</v>
      </c>
      <c r="U430" s="19">
        <f t="shared" si="99"/>
        <v>-0.47621152740499562</v>
      </c>
    </row>
    <row r="431" spans="1:21" x14ac:dyDescent="0.25">
      <c r="A431">
        <v>4.28</v>
      </c>
      <c r="B431" s="1">
        <v>-9.0332030999999997E-3</v>
      </c>
      <c r="C431" s="1">
        <v>-6.5917969000000003E-3</v>
      </c>
      <c r="D431" s="1">
        <v>0.9655761719</v>
      </c>
      <c r="E431" s="2">
        <v>-0.56488552089999999</v>
      </c>
      <c r="F431" s="2">
        <v>-0.31297709940000001</v>
      </c>
      <c r="G431" s="2">
        <v>-0.25190839770000001</v>
      </c>
      <c r="H431" s="3">
        <f t="shared" si="90"/>
        <v>-0.41879687537729993</v>
      </c>
      <c r="I431" s="3">
        <f t="shared" si="91"/>
        <v>-0.43494677784110003</v>
      </c>
      <c r="J431" s="3">
        <f t="shared" si="92"/>
        <v>40.666135986895284</v>
      </c>
      <c r="K431" s="4">
        <f t="shared" si="93"/>
        <v>-0.79852025846739294</v>
      </c>
      <c r="L431" s="4">
        <f t="shared" si="94"/>
        <v>-0.86606238031878968</v>
      </c>
      <c r="M431" s="16">
        <f t="shared" si="95"/>
        <v>87.46417079338535</v>
      </c>
      <c r="N431" s="17">
        <f t="shared" si="88"/>
        <v>-3.4423828099999998E-2</v>
      </c>
      <c r="O431" s="18">
        <f t="shared" si="96"/>
        <v>-1.2778640131047003</v>
      </c>
      <c r="P431" s="19">
        <f t="shared" si="97"/>
        <v>-26.485946242456961</v>
      </c>
      <c r="Q431" s="17">
        <f t="shared" si="86"/>
        <v>87.46530706418568</v>
      </c>
      <c r="R431" s="19">
        <f t="shared" si="87"/>
        <v>-1.1362708003304078E-3</v>
      </c>
      <c r="S431" s="17">
        <f t="shared" si="89"/>
        <v>-4.8597345189043128E-3</v>
      </c>
      <c r="T431" s="18">
        <f t="shared" si="98"/>
        <v>-3.7827671939222554E-2</v>
      </c>
      <c r="U431" s="19">
        <f t="shared" si="99"/>
        <v>-0.47990409553454905</v>
      </c>
    </row>
    <row r="432" spans="1:21" x14ac:dyDescent="0.25">
      <c r="A432">
        <v>4.29</v>
      </c>
      <c r="B432" s="1">
        <v>-7.0800780999999997E-3</v>
      </c>
      <c r="C432" s="1">
        <v>-1.0253906300000001E-2</v>
      </c>
      <c r="D432" s="1">
        <v>0.9680175781</v>
      </c>
      <c r="E432" s="2">
        <v>-0.71755723950000005</v>
      </c>
      <c r="F432" s="2">
        <v>-0.35877861979999998</v>
      </c>
      <c r="G432" s="2">
        <v>-0.14503817560000001</v>
      </c>
      <c r="H432" s="3">
        <f t="shared" si="90"/>
        <v>-0.41958642615609992</v>
      </c>
      <c r="I432" s="3">
        <f t="shared" si="91"/>
        <v>-0.43577221729790006</v>
      </c>
      <c r="J432" s="3">
        <f t="shared" si="92"/>
        <v>40.760882080645281</v>
      </c>
      <c r="K432" s="4">
        <f t="shared" si="93"/>
        <v>-0.80271821623481943</v>
      </c>
      <c r="L432" s="4">
        <f t="shared" si="94"/>
        <v>-0.87042476801912472</v>
      </c>
      <c r="M432" s="16">
        <f t="shared" si="95"/>
        <v>87.872253763361726</v>
      </c>
      <c r="N432" s="17">
        <f t="shared" si="88"/>
        <v>-3.1982421900000002E-2</v>
      </c>
      <c r="O432" s="18">
        <f t="shared" si="96"/>
        <v>-1.2811179193547004</v>
      </c>
      <c r="P432" s="19">
        <f t="shared" si="97"/>
        <v>-26.611336357147472</v>
      </c>
      <c r="Q432" s="17">
        <f t="shared" si="86"/>
        <v>87.873352509807518</v>
      </c>
      <c r="R432" s="19">
        <f t="shared" si="87"/>
        <v>-1.098746445791221E-3</v>
      </c>
      <c r="S432" s="17">
        <f t="shared" si="89"/>
        <v>-2.418328318904317E-3</v>
      </c>
      <c r="T432" s="18">
        <f t="shared" si="98"/>
        <v>-3.8184297018275179E-2</v>
      </c>
      <c r="U432" s="19">
        <f t="shared" si="99"/>
        <v>-0.48362868201346643</v>
      </c>
    </row>
    <row r="433" spans="1:21" x14ac:dyDescent="0.25">
      <c r="A433">
        <v>4.3</v>
      </c>
      <c r="B433" s="1">
        <v>-1.4648438E-3</v>
      </c>
      <c r="C433" s="1">
        <v>-8.7890625E-3</v>
      </c>
      <c r="D433" s="1">
        <v>0.9672851563</v>
      </c>
      <c r="E433" s="2">
        <v>-0.58015270230000004</v>
      </c>
      <c r="F433" s="2">
        <v>-0.19083969119999999</v>
      </c>
      <c r="G433" s="2">
        <v>-0.19847328189999999</v>
      </c>
      <c r="H433" s="3">
        <f t="shared" si="90"/>
        <v>-0.42000512732919992</v>
      </c>
      <c r="I433" s="3">
        <f t="shared" si="91"/>
        <v>-0.43670532276910007</v>
      </c>
      <c r="J433" s="3">
        <f t="shared" si="92"/>
        <v>40.855711914630881</v>
      </c>
      <c r="K433" s="4">
        <f t="shared" si="93"/>
        <v>-0.80691886565265492</v>
      </c>
      <c r="L433" s="4">
        <f t="shared" si="94"/>
        <v>-0.8747957091862627</v>
      </c>
      <c r="M433" s="16">
        <f t="shared" si="95"/>
        <v>88.281286826111568</v>
      </c>
      <c r="N433" s="17">
        <f t="shared" si="88"/>
        <v>-3.2714843699999996E-2</v>
      </c>
      <c r="O433" s="18">
        <f t="shared" si="96"/>
        <v>-1.2842880853691003</v>
      </c>
      <c r="P433" s="19">
        <f t="shared" si="97"/>
        <v>-26.737041251378937</v>
      </c>
      <c r="Q433" s="17">
        <f t="shared" si="86"/>
        <v>88.282347414085564</v>
      </c>
      <c r="R433" s="19">
        <f t="shared" si="87"/>
        <v>-1.0605879739955526E-3</v>
      </c>
      <c r="S433" s="17">
        <f t="shared" si="89"/>
        <v>-3.1507501189043108E-3</v>
      </c>
      <c r="T433" s="18">
        <f t="shared" si="98"/>
        <v>-3.84571818617278E-2</v>
      </c>
      <c r="U433" s="19">
        <f t="shared" si="99"/>
        <v>-0.48738411447858659</v>
      </c>
    </row>
    <row r="434" spans="1:21" x14ac:dyDescent="0.25">
      <c r="A434">
        <v>4.3099999999999996</v>
      </c>
      <c r="B434" s="1">
        <v>-9.765625E-4</v>
      </c>
      <c r="C434" s="1">
        <v>-7.0800780999999997E-3</v>
      </c>
      <c r="D434" s="1">
        <v>0.9753417969</v>
      </c>
      <c r="E434" s="2">
        <v>-0.61068701739999998</v>
      </c>
      <c r="F434" s="2">
        <v>-0.69465646739999998</v>
      </c>
      <c r="G434" s="2">
        <v>-0.43511447910000001</v>
      </c>
      <c r="H434" s="3">
        <f t="shared" si="90"/>
        <v>-0.42012475623789991</v>
      </c>
      <c r="I434" s="3">
        <f t="shared" si="91"/>
        <v>-0.43748291065850009</v>
      </c>
      <c r="J434" s="3">
        <f t="shared" si="92"/>
        <v>40.950900635337682</v>
      </c>
      <c r="K434" s="4">
        <f t="shared" si="93"/>
        <v>-0.81112196746308696</v>
      </c>
      <c r="L434" s="4">
        <f t="shared" si="94"/>
        <v>-0.87917382808777567</v>
      </c>
      <c r="M434" s="16">
        <f t="shared" si="95"/>
        <v>88.691274527533309</v>
      </c>
      <c r="N434" s="17">
        <f t="shared" si="88"/>
        <v>-2.4658203099999998E-2</v>
      </c>
      <c r="O434" s="18">
        <f t="shared" si="96"/>
        <v>-1.2870993646623003</v>
      </c>
      <c r="P434" s="19">
        <f t="shared" si="97"/>
        <v>-26.863039236430474</v>
      </c>
      <c r="Q434" s="17">
        <f t="shared" si="86"/>
        <v>88.692291777019847</v>
      </c>
      <c r="R434" s="19">
        <f t="shared" si="87"/>
        <v>-1.0172494865372528E-3</v>
      </c>
      <c r="S434" s="17">
        <f t="shared" si="89"/>
        <v>4.9058904810956872E-3</v>
      </c>
      <c r="T434" s="18">
        <f t="shared" si="98"/>
        <v>-3.8371179983980423E-2</v>
      </c>
      <c r="U434" s="19">
        <f t="shared" si="99"/>
        <v>-0.49114870420902629</v>
      </c>
    </row>
    <row r="435" spans="1:21" x14ac:dyDescent="0.25">
      <c r="A435">
        <v>4.32</v>
      </c>
      <c r="B435" s="1">
        <v>-6.5917969000000003E-3</v>
      </c>
      <c r="C435" s="1">
        <v>-6.3476562999999998E-3</v>
      </c>
      <c r="D435" s="1">
        <v>0.978515625</v>
      </c>
      <c r="E435" s="2">
        <v>-0.61832056049999995</v>
      </c>
      <c r="F435" s="2">
        <v>-0.50381679530000001</v>
      </c>
      <c r="G435" s="2">
        <v>-0.25190839770000001</v>
      </c>
      <c r="H435" s="3">
        <f t="shared" si="90"/>
        <v>-0.42049560584849993</v>
      </c>
      <c r="I435" s="3">
        <f t="shared" si="91"/>
        <v>-0.43814086964410009</v>
      </c>
      <c r="J435" s="3">
        <f t="shared" si="92"/>
        <v>41.046639649010785</v>
      </c>
      <c r="K435" s="4">
        <f t="shared" si="93"/>
        <v>-0.81532901702743743</v>
      </c>
      <c r="L435" s="4">
        <f t="shared" si="94"/>
        <v>-0.88355888546587569</v>
      </c>
      <c r="M435" s="16">
        <f t="shared" si="95"/>
        <v>89.102219260205047</v>
      </c>
      <c r="N435" s="17">
        <f t="shared" si="88"/>
        <v>-2.1484375E-2</v>
      </c>
      <c r="O435" s="18">
        <f t="shared" si="96"/>
        <v>-1.2893603509892004</v>
      </c>
      <c r="P435" s="19">
        <f t="shared" si="97"/>
        <v>-26.989285762497399</v>
      </c>
      <c r="Q435" s="17">
        <f t="shared" si="86"/>
        <v>89.103185598610366</v>
      </c>
      <c r="R435" s="19">
        <f t="shared" si="87"/>
        <v>-9.6633840531978876E-4</v>
      </c>
      <c r="S435" s="17">
        <f t="shared" si="89"/>
        <v>8.0797185810956851E-3</v>
      </c>
      <c r="T435" s="18">
        <f t="shared" si="98"/>
        <v>-3.7734885139933047E-2</v>
      </c>
      <c r="U435" s="19">
        <f t="shared" si="99"/>
        <v>-0.49487790140009807</v>
      </c>
    </row>
    <row r="436" spans="1:21" x14ac:dyDescent="0.25">
      <c r="A436">
        <v>4.33</v>
      </c>
      <c r="B436" s="1">
        <v>-1.953125E-3</v>
      </c>
      <c r="C436" s="1">
        <v>-8.5449219000000003E-3</v>
      </c>
      <c r="D436" s="1">
        <v>0.9738769531</v>
      </c>
      <c r="E436" s="2">
        <v>-0.48854961400000002</v>
      </c>
      <c r="F436" s="2">
        <v>-0.3664122105</v>
      </c>
      <c r="G436" s="2">
        <v>-0.20610687729999999</v>
      </c>
      <c r="H436" s="3">
        <f t="shared" si="90"/>
        <v>-0.42091430702159993</v>
      </c>
      <c r="I436" s="3">
        <f t="shared" si="91"/>
        <v>-0.43887060597590011</v>
      </c>
      <c r="J436" s="3">
        <f t="shared" si="92"/>
        <v>41.142306885337689</v>
      </c>
      <c r="K436" s="4">
        <f t="shared" si="93"/>
        <v>-0.81743358856254544</v>
      </c>
      <c r="L436" s="4">
        <f t="shared" si="94"/>
        <v>-0.88575323849575516</v>
      </c>
      <c r="M436" s="16">
        <f t="shared" si="95"/>
        <v>89.30793079463173</v>
      </c>
      <c r="N436" s="17">
        <f t="shared" si="88"/>
        <v>-2.6123046900000002E-2</v>
      </c>
      <c r="O436" s="18">
        <f t="shared" si="96"/>
        <v>-1.2916931146623005</v>
      </c>
      <c r="P436" s="19">
        <f t="shared" si="97"/>
        <v>-27.115757382314321</v>
      </c>
      <c r="Q436" s="17">
        <f t="shared" si="86"/>
        <v>89.515028878857095</v>
      </c>
      <c r="R436" s="19">
        <f t="shared" si="87"/>
        <v>-0.20709808422536469</v>
      </c>
      <c r="S436" s="17">
        <f t="shared" si="89"/>
        <v>3.441046681095683E-3</v>
      </c>
      <c r="T436" s="18">
        <f t="shared" si="98"/>
        <v>-3.7170367642085672E-2</v>
      </c>
      <c r="U436" s="19">
        <f t="shared" si="99"/>
        <v>-0.49854825878641701</v>
      </c>
    </row>
  </sheetData>
  <mergeCells count="8">
    <mergeCell ref="Q1:R1"/>
    <mergeCell ref="S1:U1"/>
    <mergeCell ref="A1:A2"/>
    <mergeCell ref="B1:D1"/>
    <mergeCell ref="E1:G1"/>
    <mergeCell ref="H1:J1"/>
    <mergeCell ref="K1:M1"/>
    <mergeCell ref="N1:P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6"/>
  <sheetViews>
    <sheetView zoomScale="115" zoomScaleNormal="115" workbookViewId="0">
      <pane ySplit="2" topLeftCell="A3" activePane="bottomLeft" state="frozen"/>
      <selection pane="bottomLeft" activeCell="A3" sqref="A3:F315"/>
    </sheetView>
  </sheetViews>
  <sheetFormatPr baseColWidth="10" defaultRowHeight="15" x14ac:dyDescent="0.25"/>
  <cols>
    <col min="1" max="3" width="9.28515625" style="1" customWidth="1"/>
    <col min="4" max="6" width="9.28515625" style="2" customWidth="1"/>
    <col min="7" max="9" width="9.28515625" style="3" customWidth="1"/>
    <col min="10" max="12" width="9.28515625" style="4" customWidth="1"/>
  </cols>
  <sheetData>
    <row r="1" spans="1:19" x14ac:dyDescent="0.25">
      <c r="A1" s="36" t="s">
        <v>6</v>
      </c>
      <c r="B1" s="37"/>
      <c r="C1" s="37"/>
      <c r="D1" s="38" t="s">
        <v>0</v>
      </c>
      <c r="E1" s="38"/>
      <c r="F1" s="38"/>
      <c r="G1" s="39" t="s">
        <v>4</v>
      </c>
      <c r="H1" s="39"/>
      <c r="I1" s="39"/>
      <c r="J1" s="40" t="s">
        <v>5</v>
      </c>
      <c r="K1" s="40"/>
      <c r="L1" s="41"/>
    </row>
    <row r="2" spans="1:19" ht="15.75" thickBot="1" x14ac:dyDescent="0.3">
      <c r="A2" s="7" t="s">
        <v>1</v>
      </c>
      <c r="B2" s="8" t="s">
        <v>2</v>
      </c>
      <c r="C2" s="8" t="s">
        <v>3</v>
      </c>
      <c r="D2" s="9" t="s">
        <v>1</v>
      </c>
      <c r="E2" s="9" t="s">
        <v>2</v>
      </c>
      <c r="F2" s="9" t="s">
        <v>3</v>
      </c>
      <c r="G2" s="10" t="s">
        <v>1</v>
      </c>
      <c r="H2" s="10" t="s">
        <v>2</v>
      </c>
      <c r="I2" s="10" t="s">
        <v>3</v>
      </c>
      <c r="J2" s="11" t="s">
        <v>1</v>
      </c>
      <c r="K2" s="11" t="s">
        <v>2</v>
      </c>
      <c r="L2" s="12" t="s">
        <v>3</v>
      </c>
    </row>
    <row r="3" spans="1:19" x14ac:dyDescent="0.25">
      <c r="A3" s="1">
        <v>0</v>
      </c>
      <c r="B3" s="1">
        <v>-1.14746094E-2</v>
      </c>
      <c r="C3" s="1">
        <v>0.9709472656</v>
      </c>
      <c r="D3" s="2">
        <v>-0.47328243260000002</v>
      </c>
      <c r="E3" s="2">
        <v>-0.47328243260000002</v>
      </c>
      <c r="F3" s="2">
        <v>-0.32061066630000001</v>
      </c>
      <c r="G3" s="5"/>
      <c r="H3" s="5"/>
      <c r="I3" s="5"/>
      <c r="J3" s="6"/>
      <c r="K3" s="6"/>
      <c r="L3" s="6"/>
      <c r="S3" t="e">
        <f>SQRT(#REF!*#REF!+#REF!*#REF!+#REF!*#REF!)</f>
        <v>#REF!</v>
      </c>
    </row>
    <row r="4" spans="1:19" x14ac:dyDescent="0.25">
      <c r="A4" s="1">
        <v>-7.8125E-3</v>
      </c>
      <c r="B4" s="1">
        <v>-6.5917969000000003E-3</v>
      </c>
      <c r="C4" s="1">
        <v>0.9736328125</v>
      </c>
      <c r="D4" s="2">
        <v>-0.52671756739999998</v>
      </c>
      <c r="E4" s="2">
        <v>-0.43511447910000001</v>
      </c>
      <c r="F4" s="2">
        <v>-0.40458016400000002</v>
      </c>
      <c r="G4" s="3">
        <f t="shared" ref="G4:G67" si="0">((A3+A4)/2)*0.01*9.8+G3</f>
        <v>-3.8281250000000001E-4</v>
      </c>
      <c r="H4" s="3">
        <f t="shared" ref="H4:H67" si="1">((B3+B4)/2)*0.01*9.8+H3</f>
        <v>-8.8525390870000014E-4</v>
      </c>
      <c r="I4" s="3">
        <f t="shared" ref="I4:I67" si="2">((C3+C4)/2)*0.01*9.8+I3</f>
        <v>9.52844238269E-2</v>
      </c>
      <c r="J4" s="4">
        <f>((G4+G5)/2)*0.01+J3</f>
        <v>-6.938476562500001E-6</v>
      </c>
      <c r="K4" s="4">
        <f t="shared" ref="K4:L19" si="3">((H4+H5)/2)*0.01+K3</f>
        <v>-1.1185302765000002E-5</v>
      </c>
      <c r="L4" s="4">
        <f t="shared" si="3"/>
        <v>1.4304626464660001E-3</v>
      </c>
      <c r="S4">
        <f t="shared" ref="S4:S35" si="4">SQRT(A3*A3+B3*B3+C3*C3)</f>
        <v>0.97101506643151503</v>
      </c>
    </row>
    <row r="5" spans="1:19" x14ac:dyDescent="0.25">
      <c r="A5" s="1">
        <v>-4.8828125E-3</v>
      </c>
      <c r="B5" s="1">
        <v>-2.9296875E-3</v>
      </c>
      <c r="C5" s="1">
        <v>0.9758300781</v>
      </c>
      <c r="D5" s="2">
        <v>-0.57251906389999996</v>
      </c>
      <c r="E5" s="2">
        <v>-0.50381679530000001</v>
      </c>
      <c r="F5" s="2">
        <v>-0.23664121630000001</v>
      </c>
      <c r="G5" s="3">
        <f t="shared" si="0"/>
        <v>-1.0048828125000001E-3</v>
      </c>
      <c r="H5" s="3">
        <f t="shared" si="1"/>
        <v>-1.3518066443000002E-3</v>
      </c>
      <c r="I5" s="3">
        <f t="shared" si="2"/>
        <v>0.1908081054663</v>
      </c>
      <c r="J5" s="4">
        <f t="shared" ref="J5:L68" si="5">((G5+G6)/2)*0.01+J4</f>
        <v>-1.9379882812500001E-5</v>
      </c>
      <c r="K5" s="4">
        <f t="shared" si="3"/>
        <v>-2.5780029376500002E-5</v>
      </c>
      <c r="L5" s="4">
        <f t="shared" si="3"/>
        <v>3.8134704589415E-3</v>
      </c>
      <c r="S5">
        <f t="shared" si="4"/>
        <v>0.97368646931097946</v>
      </c>
    </row>
    <row r="6" spans="1:19" x14ac:dyDescent="0.25">
      <c r="A6" s="1">
        <v>-4.8828125E-3</v>
      </c>
      <c r="B6" s="1">
        <v>-1.4648438E-3</v>
      </c>
      <c r="C6" s="1">
        <v>0.9626464844</v>
      </c>
      <c r="D6" s="2">
        <v>-0.61068701739999998</v>
      </c>
      <c r="E6" s="2">
        <v>-0.76335878369999999</v>
      </c>
      <c r="F6" s="2">
        <v>-0.2824427605</v>
      </c>
      <c r="G6" s="3">
        <f t="shared" si="0"/>
        <v>-1.4833984375000001E-3</v>
      </c>
      <c r="H6" s="3">
        <f t="shared" si="1"/>
        <v>-1.5671386780000001E-3</v>
      </c>
      <c r="I6" s="3">
        <f t="shared" si="2"/>
        <v>0.28579345702879999</v>
      </c>
      <c r="J6" s="4">
        <f t="shared" si="5"/>
        <v>-3.7384033197000006E-5</v>
      </c>
      <c r="K6" s="4">
        <f t="shared" si="3"/>
        <v>-4.1929931806000006E-5</v>
      </c>
      <c r="L6" s="4">
        <f t="shared" si="3"/>
        <v>7.1484252929075003E-3</v>
      </c>
      <c r="S6">
        <f t="shared" si="4"/>
        <v>0.9758466919815888</v>
      </c>
    </row>
    <row r="7" spans="1:19" x14ac:dyDescent="0.25">
      <c r="A7" s="1">
        <v>-8.0566405999999997E-3</v>
      </c>
      <c r="B7" s="1">
        <v>-4.8828130000000002E-4</v>
      </c>
      <c r="C7" s="1">
        <v>0.984375</v>
      </c>
      <c r="D7" s="2">
        <v>-0.41221375469999999</v>
      </c>
      <c r="E7" s="2">
        <v>-0.76335878369999999</v>
      </c>
      <c r="F7" s="2">
        <v>-0.3664122105</v>
      </c>
      <c r="G7" s="3">
        <f t="shared" si="0"/>
        <v>-2.1174316394000003E-3</v>
      </c>
      <c r="H7" s="3">
        <f t="shared" si="1"/>
        <v>-1.6628418079000001E-3</v>
      </c>
      <c r="I7" s="3">
        <f t="shared" si="2"/>
        <v>0.38119750976440003</v>
      </c>
      <c r="J7" s="4">
        <f t="shared" si="5"/>
        <v>-6.2266845672500007E-5</v>
      </c>
      <c r="K7" s="4">
        <f t="shared" si="3"/>
        <v>-5.8797607722000008E-5</v>
      </c>
      <c r="L7" s="4">
        <f t="shared" si="3"/>
        <v>1.1441607665936E-2</v>
      </c>
      <c r="S7">
        <f t="shared" si="4"/>
        <v>0.96265998231615912</v>
      </c>
    </row>
    <row r="8" spans="1:19" x14ac:dyDescent="0.25">
      <c r="A8" s="1">
        <v>-7.0800780999999997E-3</v>
      </c>
      <c r="B8" s="1">
        <v>-4.8828130000000002E-4</v>
      </c>
      <c r="C8" s="1">
        <v>0.9797363281</v>
      </c>
      <c r="D8" s="2">
        <v>0.22900762559999999</v>
      </c>
      <c r="E8" s="2">
        <v>-3</v>
      </c>
      <c r="F8" s="2">
        <v>-0.38931298260000002</v>
      </c>
      <c r="G8" s="3">
        <f t="shared" si="0"/>
        <v>-2.8591308557000001E-3</v>
      </c>
      <c r="H8" s="3">
        <f t="shared" si="1"/>
        <v>-1.7106933753000002E-3</v>
      </c>
      <c r="I8" s="3">
        <f t="shared" si="2"/>
        <v>0.47743896484130005</v>
      </c>
      <c r="J8" s="4">
        <f t="shared" si="5"/>
        <v>-9.5882568292000007E-5</v>
      </c>
      <c r="K8" s="4">
        <f t="shared" si="3"/>
        <v>-7.8177490706000011E-5</v>
      </c>
      <c r="L8" s="4">
        <f t="shared" si="3"/>
        <v>1.6693496093652001E-2</v>
      </c>
      <c r="S8">
        <f t="shared" si="4"/>
        <v>0.98440809042865218</v>
      </c>
    </row>
    <row r="9" spans="1:19" x14ac:dyDescent="0.25">
      <c r="A9" s="1">
        <v>-1.34277344E-2</v>
      </c>
      <c r="B9" s="1">
        <v>-8.7890625E-3</v>
      </c>
      <c r="C9" s="1">
        <v>0.9692382813</v>
      </c>
      <c r="D9" s="2">
        <v>1.5954198837</v>
      </c>
      <c r="E9" s="2">
        <v>-6.5572519301999996</v>
      </c>
      <c r="F9" s="2">
        <v>-0.19083969119999999</v>
      </c>
      <c r="G9" s="3">
        <f t="shared" si="0"/>
        <v>-3.8640136682E-3</v>
      </c>
      <c r="H9" s="3">
        <f t="shared" si="1"/>
        <v>-2.1652832215000003E-3</v>
      </c>
      <c r="I9" s="3">
        <f t="shared" si="2"/>
        <v>0.57293872070190011</v>
      </c>
      <c r="J9" s="4">
        <f t="shared" si="5"/>
        <v>-1.4098266591150001E-4</v>
      </c>
      <c r="K9" s="4">
        <f t="shared" si="3"/>
        <v>-1.0036865299300002E-4</v>
      </c>
      <c r="L9" s="4">
        <f t="shared" si="3"/>
        <v>2.2896972656152002E-2</v>
      </c>
      <c r="S9">
        <f t="shared" si="4"/>
        <v>0.97976203157879149</v>
      </c>
    </row>
    <row r="10" spans="1:19" x14ac:dyDescent="0.25">
      <c r="A10" s="1">
        <v>-1.29394531E-2</v>
      </c>
      <c r="B10" s="1">
        <v>6.5917969000000003E-3</v>
      </c>
      <c r="C10" s="1">
        <v>0.9658203125</v>
      </c>
      <c r="D10" s="2">
        <v>-0.99236640929999997</v>
      </c>
      <c r="E10" s="2">
        <v>1.2824426842000001</v>
      </c>
      <c r="F10" s="2">
        <v>-0.67938928600000004</v>
      </c>
      <c r="G10" s="3">
        <f t="shared" si="0"/>
        <v>-5.1560058557000004E-3</v>
      </c>
      <c r="H10" s="3">
        <f t="shared" si="1"/>
        <v>-2.2729492359000003E-3</v>
      </c>
      <c r="I10" s="3">
        <f t="shared" si="2"/>
        <v>0.6677565917981001</v>
      </c>
      <c r="J10" s="4">
        <f t="shared" si="5"/>
        <v>-2.0606079086250002E-4</v>
      </c>
      <c r="K10" s="4">
        <f t="shared" si="3"/>
        <v>-1.2680664143350002E-4</v>
      </c>
      <c r="L10" s="4">
        <f t="shared" si="3"/>
        <v>3.0045577392498503E-2</v>
      </c>
      <c r="S10">
        <f t="shared" si="4"/>
        <v>0.96937113512221096</v>
      </c>
    </row>
    <row r="11" spans="1:19" x14ac:dyDescent="0.25">
      <c r="A11" s="1">
        <v>-4.2236328099999998E-2</v>
      </c>
      <c r="B11" s="1">
        <v>-2.1728515600000001E-2</v>
      </c>
      <c r="C11" s="1">
        <v>0.9567871094</v>
      </c>
      <c r="D11" s="2">
        <v>-1.4961831569999999</v>
      </c>
      <c r="E11" s="2">
        <v>3.7786259650999998</v>
      </c>
      <c r="F11" s="2">
        <v>-4.4045801163</v>
      </c>
      <c r="G11" s="3">
        <f t="shared" si="0"/>
        <v>-7.8596191344999997E-3</v>
      </c>
      <c r="H11" s="3">
        <f t="shared" si="1"/>
        <v>-3.0146484522000005E-3</v>
      </c>
      <c r="I11" s="3">
        <f t="shared" si="2"/>
        <v>0.76196435547120012</v>
      </c>
      <c r="J11" s="4">
        <f t="shared" si="5"/>
        <v>-2.9458618141400003E-4</v>
      </c>
      <c r="K11" s="4">
        <f t="shared" si="3"/>
        <v>-1.6000366304650001E-4</v>
      </c>
      <c r="L11" s="4">
        <f t="shared" si="3"/>
        <v>3.8139908447210505E-2</v>
      </c>
      <c r="S11">
        <f t="shared" si="4"/>
        <v>0.96592947841470056</v>
      </c>
    </row>
    <row r="12" spans="1:19" x14ac:dyDescent="0.25">
      <c r="A12" s="1">
        <v>1.7089843999999999E-3</v>
      </c>
      <c r="B12" s="1">
        <v>9.2773438000000007E-3</v>
      </c>
      <c r="C12" s="1">
        <v>0.9807128906</v>
      </c>
      <c r="D12" s="2">
        <v>-0.47328243260000002</v>
      </c>
      <c r="E12" s="2">
        <v>-0.12977099419999999</v>
      </c>
      <c r="F12" s="2">
        <v>-1.2366411686000001</v>
      </c>
      <c r="G12" s="3">
        <f t="shared" si="0"/>
        <v>-9.8454589757999995E-3</v>
      </c>
      <c r="H12" s="3">
        <f t="shared" si="1"/>
        <v>-3.6247558704000007E-3</v>
      </c>
      <c r="I12" s="3">
        <f t="shared" si="2"/>
        <v>0.85690185547120012</v>
      </c>
      <c r="J12" s="4">
        <f t="shared" si="5"/>
        <v>-3.8335082975350003E-4</v>
      </c>
      <c r="K12" s="4">
        <f t="shared" si="3"/>
        <v>-1.924829111975E-4</v>
      </c>
      <c r="L12" s="4">
        <f t="shared" si="3"/>
        <v>4.7188220214807008E-2</v>
      </c>
      <c r="S12">
        <f t="shared" si="4"/>
        <v>0.95796534828539492</v>
      </c>
    </row>
    <row r="13" spans="1:19" x14ac:dyDescent="0.25">
      <c r="A13" s="1">
        <v>3.7841796900000002E-2</v>
      </c>
      <c r="B13" s="1">
        <v>6.1035155999999997E-3</v>
      </c>
      <c r="C13" s="1">
        <v>0.9755859375</v>
      </c>
      <c r="D13" s="2">
        <v>-1.5496183395000001</v>
      </c>
      <c r="E13" s="2">
        <v>2.8320610045999999</v>
      </c>
      <c r="F13" s="2">
        <v>-0.33587787149999998</v>
      </c>
      <c r="G13" s="3">
        <f t="shared" si="0"/>
        <v>-7.9074706920999986E-3</v>
      </c>
      <c r="H13" s="3">
        <f t="shared" si="1"/>
        <v>-2.8710937598000006E-3</v>
      </c>
      <c r="I13" s="3">
        <f t="shared" si="2"/>
        <v>0.95276049804810015</v>
      </c>
      <c r="J13" s="4">
        <f t="shared" si="5"/>
        <v>-4.5476928667450005E-4</v>
      </c>
      <c r="K13" s="4">
        <f t="shared" si="3"/>
        <v>-2.2143310660800001E-4</v>
      </c>
      <c r="L13" s="4">
        <f t="shared" si="3"/>
        <v>5.7192785644519011E-2</v>
      </c>
      <c r="S13">
        <f t="shared" si="4"/>
        <v>0.98075825947308259</v>
      </c>
    </row>
    <row r="14" spans="1:19" x14ac:dyDescent="0.25">
      <c r="A14" s="1">
        <v>-6.5917969000000003E-3</v>
      </c>
      <c r="B14" s="1">
        <v>-7.0800780999999997E-3</v>
      </c>
      <c r="C14" s="1">
        <v>0.9711914063</v>
      </c>
      <c r="D14" s="2">
        <v>-0.57251906389999996</v>
      </c>
      <c r="E14" s="2">
        <v>0.96946563720000001</v>
      </c>
      <c r="F14" s="2">
        <v>-1.0305343866000001</v>
      </c>
      <c r="G14" s="3">
        <f t="shared" si="0"/>
        <v>-6.376220692099999E-3</v>
      </c>
      <c r="H14" s="3">
        <f t="shared" si="1"/>
        <v>-2.9189453223000005E-3</v>
      </c>
      <c r="I14" s="3">
        <f t="shared" si="2"/>
        <v>1.0481525878943001</v>
      </c>
      <c r="J14" s="4">
        <f t="shared" si="5"/>
        <v>-5.2265869087950005E-4</v>
      </c>
      <c r="K14" s="4">
        <f t="shared" si="3"/>
        <v>-2.5217773559999999E-4</v>
      </c>
      <c r="L14" s="4">
        <f t="shared" si="3"/>
        <v>6.8158688964880504E-2</v>
      </c>
      <c r="S14">
        <f t="shared" si="4"/>
        <v>0.97633865842905876</v>
      </c>
    </row>
    <row r="15" spans="1:19" x14ac:dyDescent="0.25">
      <c r="A15" s="1">
        <v>-1.0253906300000001E-2</v>
      </c>
      <c r="B15" s="1">
        <v>7.3242190000000001E-4</v>
      </c>
      <c r="C15" s="1">
        <v>1.005859375</v>
      </c>
      <c r="D15" s="2">
        <v>-0.5343511581</v>
      </c>
      <c r="E15" s="2">
        <v>1.419847393</v>
      </c>
      <c r="F15" s="2">
        <v>-2.5190839767000002</v>
      </c>
      <c r="G15" s="3">
        <f t="shared" si="0"/>
        <v>-7.2016601488999986E-3</v>
      </c>
      <c r="H15" s="3">
        <f t="shared" si="1"/>
        <v>-3.2299804761000005E-3</v>
      </c>
      <c r="I15" s="3">
        <f t="shared" si="2"/>
        <v>1.1450280761780001</v>
      </c>
      <c r="J15" s="4">
        <f t="shared" si="5"/>
        <v>-5.9407714784950004E-4</v>
      </c>
      <c r="K15" s="4">
        <f t="shared" si="3"/>
        <v>-2.8244384894250002E-4</v>
      </c>
      <c r="L15" s="4">
        <f t="shared" si="3"/>
        <v>8.0095261230579001E-2</v>
      </c>
      <c r="S15">
        <f t="shared" si="4"/>
        <v>0.9712395826793947</v>
      </c>
    </row>
    <row r="16" spans="1:19" x14ac:dyDescent="0.25">
      <c r="A16" s="1">
        <v>1.26953125E-2</v>
      </c>
      <c r="B16" s="1">
        <v>7.5683594000000003E-3</v>
      </c>
      <c r="C16" s="1">
        <v>0.9790039063</v>
      </c>
      <c r="D16" s="2">
        <v>-0.51908397669999995</v>
      </c>
      <c r="E16" s="2">
        <v>1.5190839766999999</v>
      </c>
      <c r="F16" s="2">
        <v>-1.7099236488</v>
      </c>
      <c r="G16" s="3">
        <f t="shared" si="0"/>
        <v>-7.0820312450999984E-3</v>
      </c>
      <c r="H16" s="3">
        <f t="shared" si="1"/>
        <v>-2.8232421924000006E-3</v>
      </c>
      <c r="I16" s="3">
        <f t="shared" si="2"/>
        <v>1.2422863769617001</v>
      </c>
      <c r="J16" s="4">
        <f t="shared" si="5"/>
        <v>-6.5664306575700005E-4</v>
      </c>
      <c r="K16" s="4">
        <f t="shared" si="3"/>
        <v>-3.0439575327000003E-4</v>
      </c>
      <c r="L16" s="4">
        <f t="shared" si="3"/>
        <v>9.2986412353730008E-2</v>
      </c>
      <c r="S16">
        <f t="shared" si="4"/>
        <v>1.0059119053434249</v>
      </c>
    </row>
    <row r="17" spans="1:19" x14ac:dyDescent="0.25">
      <c r="A17" s="1">
        <v>2.0996093800000001E-2</v>
      </c>
      <c r="B17" s="1">
        <v>1.8066406300000001E-2</v>
      </c>
      <c r="C17" s="1">
        <v>0.9323730469</v>
      </c>
      <c r="D17" s="2">
        <v>-0.33587787149999998</v>
      </c>
      <c r="E17" s="2">
        <v>6.3206105232000001</v>
      </c>
      <c r="F17" s="2">
        <v>-0.35877861979999998</v>
      </c>
      <c r="G17" s="3">
        <f t="shared" si="0"/>
        <v>-5.431152336399998E-3</v>
      </c>
      <c r="H17" s="3">
        <f t="shared" si="1"/>
        <v>-1.5671386731000005E-3</v>
      </c>
      <c r="I17" s="3">
        <f t="shared" si="2"/>
        <v>1.3359438476685002</v>
      </c>
      <c r="J17" s="4">
        <f t="shared" si="5"/>
        <v>-7.0778442308700004E-4</v>
      </c>
      <c r="K17" s="4">
        <f t="shared" si="3"/>
        <v>-3.1342773569800004E-4</v>
      </c>
      <c r="L17" s="4">
        <f t="shared" si="3"/>
        <v>0.10680713989291502</v>
      </c>
      <c r="S17">
        <f t="shared" si="4"/>
        <v>0.97911546794754467</v>
      </c>
    </row>
    <row r="18" spans="1:19" x14ac:dyDescent="0.25">
      <c r="A18" s="1">
        <v>-8.0566405999999997E-3</v>
      </c>
      <c r="B18" s="1">
        <v>9.0332030999999997E-3</v>
      </c>
      <c r="C18" s="1">
        <v>0.9504394531</v>
      </c>
      <c r="D18" s="2">
        <v>-0.67175574299999996</v>
      </c>
      <c r="E18" s="2">
        <v>7.3206105232000001</v>
      </c>
      <c r="F18" s="2">
        <v>9.9236640900000006E-2</v>
      </c>
      <c r="G18" s="3">
        <f t="shared" si="0"/>
        <v>-4.7971191295999981E-3</v>
      </c>
      <c r="H18" s="3">
        <f t="shared" si="1"/>
        <v>-2.3925781250000032E-4</v>
      </c>
      <c r="I18" s="3">
        <f t="shared" si="2"/>
        <v>1.4282016601685001</v>
      </c>
      <c r="J18" s="4">
        <f t="shared" si="5"/>
        <v>-7.4690307532049999E-4</v>
      </c>
      <c r="K18" s="4">
        <f t="shared" si="3"/>
        <v>-3.1133422983250006E-4</v>
      </c>
      <c r="L18" s="4">
        <f t="shared" si="3"/>
        <v>0.12157819946335002</v>
      </c>
      <c r="S18">
        <f t="shared" si="4"/>
        <v>0.93278439608359909</v>
      </c>
    </row>
    <row r="19" spans="1:19" x14ac:dyDescent="0.25">
      <c r="A19" s="1">
        <v>4.4189453099999998E-2</v>
      </c>
      <c r="B19" s="1">
        <v>9.2773438000000007E-3</v>
      </c>
      <c r="C19" s="1">
        <v>1.0456542969</v>
      </c>
      <c r="D19" s="2">
        <v>3.1603052616</v>
      </c>
      <c r="E19" s="2">
        <v>-1.2061069012000001</v>
      </c>
      <c r="F19" s="2">
        <v>3.2900762557999998</v>
      </c>
      <c r="G19" s="3">
        <f t="shared" si="0"/>
        <v>-3.026611317099998E-3</v>
      </c>
      <c r="H19" s="3">
        <f t="shared" si="1"/>
        <v>6.5795898559999988E-4</v>
      </c>
      <c r="I19" s="3">
        <f t="shared" si="2"/>
        <v>1.5260102539185001</v>
      </c>
      <c r="J19" s="4">
        <f t="shared" si="5"/>
        <v>-7.728027334195E-4</v>
      </c>
      <c r="K19" s="4">
        <f t="shared" si="3"/>
        <v>-3.0732666144250007E-4</v>
      </c>
      <c r="L19" s="4">
        <f t="shared" si="3"/>
        <v>0.13734056396544403</v>
      </c>
      <c r="S19">
        <f t="shared" si="4"/>
        <v>0.95051652390951646</v>
      </c>
    </row>
    <row r="20" spans="1:19" x14ac:dyDescent="0.25">
      <c r="A20" s="1">
        <v>-2.63671875E-2</v>
      </c>
      <c r="B20" s="1">
        <v>-1.9775390600000001E-2</v>
      </c>
      <c r="C20" s="1">
        <v>1.0043945313</v>
      </c>
      <c r="D20" s="2">
        <v>8.2442750931000006</v>
      </c>
      <c r="E20" s="2">
        <v>-3.2900762557999998</v>
      </c>
      <c r="F20" s="2">
        <v>5.1068701744</v>
      </c>
      <c r="G20" s="3">
        <f t="shared" si="0"/>
        <v>-2.1533203026999981E-3</v>
      </c>
      <c r="H20" s="3">
        <f t="shared" si="1"/>
        <v>1.435546923999998E-4</v>
      </c>
      <c r="I20" s="3">
        <f t="shared" si="2"/>
        <v>1.6264626465003</v>
      </c>
      <c r="J20" s="4">
        <f t="shared" si="5"/>
        <v>-8.0282958880249994E-4</v>
      </c>
      <c r="K20" s="4">
        <f t="shared" si="5"/>
        <v>-3.116931164655001E-4</v>
      </c>
      <c r="L20" s="4">
        <f t="shared" si="5"/>
        <v>0.15409471191484653</v>
      </c>
      <c r="S20">
        <f t="shared" si="4"/>
        <v>1.0466287238073939</v>
      </c>
    </row>
    <row r="21" spans="1:19" x14ac:dyDescent="0.25">
      <c r="A21" s="1">
        <v>-8.3007813000000007E-3</v>
      </c>
      <c r="B21" s="1">
        <v>-3.90625E-3</v>
      </c>
      <c r="C21" s="1">
        <v>0.9936523438</v>
      </c>
      <c r="D21" s="2">
        <v>8.3129768372000008</v>
      </c>
      <c r="E21" s="2">
        <v>4.3740458487999998</v>
      </c>
      <c r="F21" s="2">
        <v>4.9847326278999997</v>
      </c>
      <c r="G21" s="3">
        <f t="shared" si="0"/>
        <v>-3.8520507738999984E-3</v>
      </c>
      <c r="H21" s="3">
        <f t="shared" si="1"/>
        <v>-1.0168456970000004E-3</v>
      </c>
      <c r="I21" s="3">
        <f t="shared" si="2"/>
        <v>1.7243669433802</v>
      </c>
      <c r="J21" s="4">
        <f t="shared" si="5"/>
        <v>-8.4140991101299995E-4</v>
      </c>
      <c r="K21" s="4">
        <f t="shared" si="5"/>
        <v>-3.2766357538250012E-4</v>
      </c>
      <c r="L21" s="4">
        <f t="shared" si="5"/>
        <v>0.17181318847756702</v>
      </c>
      <c r="S21">
        <f t="shared" si="4"/>
        <v>1.0049351566919078</v>
      </c>
    </row>
    <row r="22" spans="1:19" x14ac:dyDescent="0.25">
      <c r="A22" s="1">
        <v>8.0566405999999997E-3</v>
      </c>
      <c r="B22" s="1">
        <v>-1.9775390600000001E-2</v>
      </c>
      <c r="C22" s="1">
        <v>0.9443359375</v>
      </c>
      <c r="D22" s="2">
        <v>13.4885492325</v>
      </c>
      <c r="E22" s="2">
        <v>15.931297302200001</v>
      </c>
      <c r="F22" s="2">
        <v>4.0381679535000004</v>
      </c>
      <c r="G22" s="3">
        <f t="shared" si="0"/>
        <v>-3.8640136681999983E-3</v>
      </c>
      <c r="H22" s="3">
        <f t="shared" si="1"/>
        <v>-2.1772460864000007E-3</v>
      </c>
      <c r="I22" s="3">
        <f t="shared" si="2"/>
        <v>1.8193283691638999</v>
      </c>
      <c r="J22" s="4">
        <f t="shared" si="5"/>
        <v>-8.8944091685399997E-4</v>
      </c>
      <c r="K22" s="4">
        <f t="shared" si="5"/>
        <v>-3.4710327256850013E-4</v>
      </c>
      <c r="L22" s="4">
        <f t="shared" si="5"/>
        <v>0.190526618653581</v>
      </c>
      <c r="S22">
        <f t="shared" si="4"/>
        <v>0.99369469259852972</v>
      </c>
    </row>
    <row r="23" spans="1:19" x14ac:dyDescent="0.25">
      <c r="A23" s="1">
        <v>-4.6386718799999997E-2</v>
      </c>
      <c r="B23" s="1">
        <v>2.9296875E-2</v>
      </c>
      <c r="C23" s="1">
        <v>1.1787109375</v>
      </c>
      <c r="D23" s="2">
        <v>13.3206110001</v>
      </c>
      <c r="E23" s="2">
        <v>-11.374045371999999</v>
      </c>
      <c r="F23" s="2">
        <v>5.7480916976999996</v>
      </c>
      <c r="G23" s="3">
        <f t="shared" si="0"/>
        <v>-5.7421874999999982E-3</v>
      </c>
      <c r="H23" s="3">
        <f t="shared" si="1"/>
        <v>-1.7106933508000007E-3</v>
      </c>
      <c r="I23" s="3">
        <f t="shared" si="2"/>
        <v>1.9233576660389</v>
      </c>
      <c r="J23" s="4">
        <f t="shared" si="5"/>
        <v>-9.6223510632549992E-4</v>
      </c>
      <c r="K23" s="4">
        <f t="shared" si="5"/>
        <v>-3.5278564552350015E-4</v>
      </c>
      <c r="L23" s="4">
        <f t="shared" si="5"/>
        <v>0.21035295654445102</v>
      </c>
      <c r="S23">
        <f t="shared" si="4"/>
        <v>0.94457733319466441</v>
      </c>
    </row>
    <row r="24" spans="1:19" x14ac:dyDescent="0.25">
      <c r="A24" s="1">
        <v>-1.6357421899999999E-2</v>
      </c>
      <c r="B24" s="1">
        <v>1.7333984399999999E-2</v>
      </c>
      <c r="C24" s="1">
        <v>1.2407226563</v>
      </c>
      <c r="D24" s="2">
        <v>32.488548278800003</v>
      </c>
      <c r="E24" s="2">
        <v>-29.297710418699999</v>
      </c>
      <c r="F24" s="2">
        <v>13.244275093100001</v>
      </c>
      <c r="G24" s="3">
        <f t="shared" si="0"/>
        <v>-8.8166503942999977E-3</v>
      </c>
      <c r="H24" s="3">
        <f t="shared" si="1"/>
        <v>5.7421875979999943E-4</v>
      </c>
      <c r="I24" s="3">
        <f t="shared" si="2"/>
        <v>2.0419099121350999</v>
      </c>
      <c r="J24" s="4">
        <f t="shared" si="5"/>
        <v>-1.0535119618309999E-3</v>
      </c>
      <c r="K24" s="4">
        <f t="shared" si="5"/>
        <v>-3.3902832119450015E-4</v>
      </c>
      <c r="L24" s="4">
        <f t="shared" si="5"/>
        <v>0.23137193481621102</v>
      </c>
      <c r="S24">
        <f t="shared" si="4"/>
        <v>1.1799870799072016</v>
      </c>
    </row>
    <row r="25" spans="1:19" x14ac:dyDescent="0.25">
      <c r="A25" s="1">
        <v>3.6621093999999999E-3</v>
      </c>
      <c r="B25" s="1">
        <v>1.53808594E-2</v>
      </c>
      <c r="C25" s="1">
        <v>1.2077636719</v>
      </c>
      <c r="D25" s="2">
        <v>51.022899627699999</v>
      </c>
      <c r="E25" s="2">
        <v>-31.832061767599999</v>
      </c>
      <c r="F25" s="2">
        <v>14.755724906899999</v>
      </c>
      <c r="G25" s="3">
        <f t="shared" si="0"/>
        <v>-9.4387207067999981E-3</v>
      </c>
      <c r="H25" s="3">
        <f t="shared" si="1"/>
        <v>2.1772461059999994E-3</v>
      </c>
      <c r="I25" s="3">
        <f t="shared" si="2"/>
        <v>2.1618857422168998</v>
      </c>
      <c r="J25" s="4">
        <f t="shared" si="5"/>
        <v>-1.1325866688989999E-3</v>
      </c>
      <c r="K25" s="4">
        <f t="shared" si="5"/>
        <v>-3.1109497145650014E-4</v>
      </c>
      <c r="L25" s="4">
        <f t="shared" si="5"/>
        <v>0.25357302612511101</v>
      </c>
      <c r="S25">
        <f t="shared" si="4"/>
        <v>1.240951547048684</v>
      </c>
    </row>
    <row r="26" spans="1:19" x14ac:dyDescent="0.25">
      <c r="A26" s="1">
        <v>5.8837890599999998E-2</v>
      </c>
      <c r="B26" s="1">
        <v>9.765625E-3</v>
      </c>
      <c r="C26" s="1">
        <v>1.1687011719</v>
      </c>
      <c r="D26" s="2">
        <v>56.145038604699998</v>
      </c>
      <c r="E26" s="2">
        <v>-14.9847326279</v>
      </c>
      <c r="F26" s="2">
        <v>12.549618721</v>
      </c>
      <c r="G26" s="3">
        <f t="shared" si="0"/>
        <v>-6.376220706799998E-3</v>
      </c>
      <c r="H26" s="3">
        <f t="shared" si="1"/>
        <v>3.4094238415999997E-3</v>
      </c>
      <c r="I26" s="3">
        <f t="shared" si="2"/>
        <v>2.2783325195630999</v>
      </c>
      <c r="J26" s="4">
        <f t="shared" si="5"/>
        <v>-1.1570507802699998E-3</v>
      </c>
      <c r="K26" s="4">
        <f t="shared" si="5"/>
        <v>-2.6294433655000014E-4</v>
      </c>
      <c r="L26" s="4">
        <f t="shared" si="5"/>
        <v>0.27691836792230451</v>
      </c>
      <c r="S26">
        <f t="shared" si="4"/>
        <v>1.2078671570344608</v>
      </c>
    </row>
    <row r="27" spans="1:19" x14ac:dyDescent="0.25">
      <c r="A27" s="1">
        <v>0.1015625</v>
      </c>
      <c r="B27" s="1">
        <v>4.7607421900000002E-2</v>
      </c>
      <c r="C27" s="1">
        <v>1.1252441406</v>
      </c>
      <c r="D27" s="2">
        <v>56.206108093300003</v>
      </c>
      <c r="E27" s="2">
        <v>13.862595558200001</v>
      </c>
      <c r="F27" s="2">
        <v>7.9694657325999998</v>
      </c>
      <c r="G27" s="3">
        <f t="shared" si="0"/>
        <v>1.4833984326000022E-3</v>
      </c>
      <c r="H27" s="3">
        <f t="shared" si="1"/>
        <v>6.2207031397E-3</v>
      </c>
      <c r="I27" s="3">
        <f t="shared" si="2"/>
        <v>2.3907358398756</v>
      </c>
      <c r="J27" s="4">
        <f t="shared" si="5"/>
        <v>-1.0904772939969998E-3</v>
      </c>
      <c r="K27" s="4">
        <f t="shared" si="5"/>
        <v>-1.6042236373450016E-4</v>
      </c>
      <c r="L27" s="4">
        <f t="shared" si="5"/>
        <v>0.3013840942409885</v>
      </c>
      <c r="S27">
        <f t="shared" si="4"/>
        <v>1.1702220703790933</v>
      </c>
    </row>
    <row r="28" spans="1:19" x14ac:dyDescent="0.25">
      <c r="A28" s="1">
        <v>0.1096191406</v>
      </c>
      <c r="B28" s="1">
        <v>0.1169433594</v>
      </c>
      <c r="C28" s="1">
        <v>1.1538085938</v>
      </c>
      <c r="D28" s="2">
        <v>59.916030883799998</v>
      </c>
      <c r="E28" s="2">
        <v>15.694656372100001</v>
      </c>
      <c r="F28" s="2">
        <v>4.4961833954000001</v>
      </c>
      <c r="G28" s="3">
        <f t="shared" si="0"/>
        <v>1.1831298822000003E-2</v>
      </c>
      <c r="H28" s="3">
        <f t="shared" si="1"/>
        <v>1.42836914234E-2</v>
      </c>
      <c r="I28" s="3">
        <f t="shared" si="2"/>
        <v>2.5024094238612</v>
      </c>
      <c r="J28" s="4">
        <f t="shared" si="5"/>
        <v>-9.191088858489997E-4</v>
      </c>
      <c r="K28" s="4">
        <f t="shared" si="5"/>
        <v>4.7133788792999841E-5</v>
      </c>
      <c r="L28" s="4">
        <f t="shared" si="5"/>
        <v>0.32697660522765348</v>
      </c>
      <c r="S28">
        <f t="shared" si="4"/>
        <v>1.1308208452185726</v>
      </c>
    </row>
    <row r="29" spans="1:19" x14ac:dyDescent="0.25">
      <c r="A29" s="1">
        <v>0.1069335938</v>
      </c>
      <c r="B29" s="1">
        <v>0.1472167969</v>
      </c>
      <c r="C29" s="1">
        <v>1.1662597656</v>
      </c>
      <c r="D29" s="2">
        <v>71.358779907200002</v>
      </c>
      <c r="E29" s="2">
        <v>3.8473281859999999</v>
      </c>
      <c r="F29" s="2">
        <v>4.7480916976999996</v>
      </c>
      <c r="G29" s="3">
        <f t="shared" si="0"/>
        <v>2.2442382807600005E-2</v>
      </c>
      <c r="H29" s="3">
        <f t="shared" si="1"/>
        <v>2.7227539082100002E-2</v>
      </c>
      <c r="I29" s="3">
        <f t="shared" si="2"/>
        <v>2.6160927734718</v>
      </c>
      <c r="J29" s="4">
        <f t="shared" si="5"/>
        <v>-6.3828002846999965E-4</v>
      </c>
      <c r="K29" s="4">
        <f t="shared" si="5"/>
        <v>3.9393798821999988E-4</v>
      </c>
      <c r="L29" s="4">
        <f t="shared" si="5"/>
        <v>0.353674726565881</v>
      </c>
      <c r="S29">
        <f t="shared" si="4"/>
        <v>1.1648889974673009</v>
      </c>
    </row>
    <row r="30" spans="1:19" x14ac:dyDescent="0.25">
      <c r="A30" s="1">
        <v>0.1232910156</v>
      </c>
      <c r="B30" s="1">
        <v>0.1569824219</v>
      </c>
      <c r="C30" s="1">
        <v>1.0263671875</v>
      </c>
      <c r="D30" s="2">
        <v>83.488548278799996</v>
      </c>
      <c r="E30" s="2">
        <v>5.8702292441999999</v>
      </c>
      <c r="F30" s="2">
        <v>-0.44274811739999997</v>
      </c>
      <c r="G30" s="3">
        <f t="shared" si="0"/>
        <v>3.3723388668200002E-2</v>
      </c>
      <c r="H30" s="3">
        <f t="shared" si="1"/>
        <v>4.2133300803300001E-2</v>
      </c>
      <c r="I30" s="3">
        <f t="shared" si="2"/>
        <v>2.7235314941737001</v>
      </c>
      <c r="J30" s="4">
        <f t="shared" si="5"/>
        <v>-2.3949706952849958E-4</v>
      </c>
      <c r="K30" s="4">
        <f t="shared" si="5"/>
        <v>9.0206176774349986E-4</v>
      </c>
      <c r="L30" s="4">
        <f t="shared" si="5"/>
        <v>0.38135350586309902</v>
      </c>
      <c r="S30">
        <f t="shared" si="4"/>
        <v>1.1803683406589005</v>
      </c>
    </row>
    <row r="31" spans="1:19" x14ac:dyDescent="0.25">
      <c r="A31" s="1">
        <v>0.1279296875</v>
      </c>
      <c r="B31" s="1">
        <v>0.197265625</v>
      </c>
      <c r="C31" s="1">
        <v>0.7836914063</v>
      </c>
      <c r="D31" s="2">
        <v>81.0992355347</v>
      </c>
      <c r="E31" s="2">
        <v>20.450382232700001</v>
      </c>
      <c r="F31" s="2">
        <v>-10.664122581499999</v>
      </c>
      <c r="G31" s="3">
        <f t="shared" si="0"/>
        <v>4.6033203120100008E-2</v>
      </c>
      <c r="H31" s="3">
        <f t="shared" si="1"/>
        <v>5.9491455101399998E-2</v>
      </c>
      <c r="I31" s="3">
        <f t="shared" si="2"/>
        <v>2.8122243652699002</v>
      </c>
      <c r="J31" s="4">
        <f t="shared" si="5"/>
        <v>2.2436401441300048E-4</v>
      </c>
      <c r="K31" s="4">
        <f t="shared" si="5"/>
        <v>1.6317980961134998E-3</v>
      </c>
      <c r="L31" s="4">
        <f t="shared" si="5"/>
        <v>0.4097370788615195</v>
      </c>
      <c r="S31">
        <f t="shared" si="4"/>
        <v>1.0455973215774461</v>
      </c>
    </row>
    <row r="32" spans="1:19" x14ac:dyDescent="0.25">
      <c r="A32" s="1">
        <v>-0.1135253906</v>
      </c>
      <c r="B32" s="1">
        <v>0.3530273438</v>
      </c>
      <c r="C32" s="1">
        <v>0.2829589844</v>
      </c>
      <c r="D32" s="2">
        <v>75.458015441900002</v>
      </c>
      <c r="E32" s="2">
        <v>48.740459442099997</v>
      </c>
      <c r="F32" s="2">
        <v>-20.893129348799999</v>
      </c>
      <c r="G32" s="3">
        <f t="shared" si="0"/>
        <v>4.6739013668200005E-2</v>
      </c>
      <c r="H32" s="3">
        <f t="shared" si="1"/>
        <v>8.6455810572600003E-2</v>
      </c>
      <c r="I32" s="3">
        <f t="shared" si="2"/>
        <v>2.8644902344142</v>
      </c>
      <c r="J32" s="4">
        <f t="shared" si="5"/>
        <v>5.2995605539800047E-4</v>
      </c>
      <c r="K32" s="4">
        <f t="shared" si="5"/>
        <v>2.6504382331140001E-3</v>
      </c>
      <c r="L32" s="4">
        <f t="shared" si="5"/>
        <v>0.43834399902792098</v>
      </c>
      <c r="S32">
        <f t="shared" si="4"/>
        <v>0.81820043513735685</v>
      </c>
    </row>
    <row r="33" spans="1:19" x14ac:dyDescent="0.25">
      <c r="A33" s="1">
        <v>-0.546875</v>
      </c>
      <c r="B33" s="1">
        <v>0.2758789063</v>
      </c>
      <c r="C33" s="1">
        <v>-0.4379882813</v>
      </c>
      <c r="D33" s="2">
        <v>63.061069488500003</v>
      </c>
      <c r="E33" s="2">
        <v>45.824428558299999</v>
      </c>
      <c r="F33" s="2">
        <v>-4.4274806976000001</v>
      </c>
      <c r="G33" s="3">
        <f t="shared" si="0"/>
        <v>1.4379394528800001E-2</v>
      </c>
      <c r="H33" s="3">
        <f t="shared" si="1"/>
        <v>0.1172722168275</v>
      </c>
      <c r="I33" s="3">
        <f t="shared" si="2"/>
        <v>2.8568937988660998</v>
      </c>
      <c r="J33" s="4">
        <f t="shared" si="5"/>
        <v>4.3885864325800045E-4</v>
      </c>
      <c r="K33" s="4">
        <f t="shared" si="5"/>
        <v>3.9304077158604997E-3</v>
      </c>
      <c r="L33" s="4">
        <f t="shared" si="5"/>
        <v>0.46667302124509147</v>
      </c>
      <c r="S33">
        <f t="shared" si="4"/>
        <v>0.46645697189992286</v>
      </c>
    </row>
    <row r="34" spans="1:19" x14ac:dyDescent="0.25">
      <c r="A34" s="1">
        <v>-0.4118652344</v>
      </c>
      <c r="B34" s="1">
        <v>0.1618652344</v>
      </c>
      <c r="C34" s="1">
        <v>-0.5412597656</v>
      </c>
      <c r="D34" s="2">
        <v>-64.015266418500005</v>
      </c>
      <c r="E34" s="2">
        <v>-37.656490325900002</v>
      </c>
      <c r="F34" s="2">
        <v>17.282442092899998</v>
      </c>
      <c r="G34" s="3">
        <f t="shared" si="0"/>
        <v>-3.2598876956800006E-2</v>
      </c>
      <c r="H34" s="3">
        <f t="shared" si="1"/>
        <v>0.1387216797218</v>
      </c>
      <c r="I34" s="3">
        <f t="shared" si="2"/>
        <v>2.8089106445679999</v>
      </c>
      <c r="J34" s="4">
        <f t="shared" si="5"/>
        <v>-6.8786614784996174E-6</v>
      </c>
      <c r="K34" s="4">
        <f t="shared" si="5"/>
        <v>5.3922729505784996E-3</v>
      </c>
      <c r="L34" s="4">
        <f t="shared" si="5"/>
        <v>0.49485531860875248</v>
      </c>
      <c r="S34">
        <f t="shared" si="4"/>
        <v>0.75300409767969523</v>
      </c>
    </row>
    <row r="35" spans="1:19" x14ac:dyDescent="0.25">
      <c r="A35" s="1">
        <v>-7.6904296900000002E-2</v>
      </c>
      <c r="B35" s="1">
        <v>0.1428222656</v>
      </c>
      <c r="C35" s="1">
        <v>0.9216308594</v>
      </c>
      <c r="D35" s="2">
        <v>-248.18321228030001</v>
      </c>
      <c r="E35" s="2">
        <v>-107.8167953491</v>
      </c>
      <c r="F35" s="2">
        <v>20.412214279200001</v>
      </c>
      <c r="G35" s="3">
        <f t="shared" si="0"/>
        <v>-5.6548583990500008E-2</v>
      </c>
      <c r="H35" s="3">
        <f t="shared" si="1"/>
        <v>0.15365136722180001</v>
      </c>
      <c r="I35" s="3">
        <f t="shared" si="2"/>
        <v>2.8275488281642001</v>
      </c>
      <c r="J35" s="4">
        <f t="shared" si="5"/>
        <v>-5.810375970804998E-4</v>
      </c>
      <c r="K35" s="4">
        <f t="shared" si="5"/>
        <v>6.8778247087339997E-3</v>
      </c>
      <c r="L35" s="4">
        <f t="shared" si="5"/>
        <v>0.52377082153883203</v>
      </c>
      <c r="S35">
        <f t="shared" si="4"/>
        <v>0.69913908435453731</v>
      </c>
    </row>
    <row r="36" spans="1:19" x14ac:dyDescent="0.25">
      <c r="A36" s="1">
        <v>4.1503906299999997E-2</v>
      </c>
      <c r="B36" s="1">
        <v>-0.3508300781</v>
      </c>
      <c r="C36" s="1">
        <v>1.6906738281</v>
      </c>
      <c r="D36" s="2">
        <v>-176.65649414059999</v>
      </c>
      <c r="E36" s="2">
        <v>45.022899627699999</v>
      </c>
      <c r="F36" s="2">
        <v>24.106870651200001</v>
      </c>
      <c r="G36" s="3">
        <f t="shared" si="0"/>
        <v>-5.8283203129900006E-2</v>
      </c>
      <c r="H36" s="3">
        <f t="shared" si="1"/>
        <v>0.14345898440929999</v>
      </c>
      <c r="I36" s="3">
        <f t="shared" si="2"/>
        <v>2.9555517578516999</v>
      </c>
      <c r="J36" s="4">
        <f t="shared" si="5"/>
        <v>-1.0452575678264998E-3</v>
      </c>
      <c r="K36" s="4">
        <f t="shared" si="5"/>
        <v>8.1878210469615003E-3</v>
      </c>
      <c r="L36" s="4">
        <f t="shared" si="5"/>
        <v>0.55436184692984902</v>
      </c>
      <c r="S36">
        <f t="shared" ref="S36:S67" si="6">SQRT(A35*A35+B35*B35+C35*C35)</f>
        <v>0.93579693920806495</v>
      </c>
    </row>
    <row r="37" spans="1:19" x14ac:dyDescent="0.25">
      <c r="A37" s="1">
        <v>0.4426269531</v>
      </c>
      <c r="B37" s="1">
        <v>-0.1577148438</v>
      </c>
      <c r="C37" s="1">
        <v>2.5358886719</v>
      </c>
      <c r="D37" s="2">
        <v>-8.0534353256000006</v>
      </c>
      <c r="E37" s="2">
        <v>118.9618301392</v>
      </c>
      <c r="F37" s="2">
        <v>0.1068702221</v>
      </c>
      <c r="G37" s="3">
        <f t="shared" si="0"/>
        <v>-3.45607910193E-2</v>
      </c>
      <c r="H37" s="3">
        <f t="shared" si="1"/>
        <v>0.1185402832362</v>
      </c>
      <c r="I37" s="3">
        <f t="shared" si="2"/>
        <v>3.1626533203517</v>
      </c>
      <c r="J37" s="4">
        <f t="shared" si="5"/>
        <v>-1.1500524897504996E-3</v>
      </c>
      <c r="K37" s="4">
        <f t="shared" si="5"/>
        <v>9.3131103539144996E-3</v>
      </c>
      <c r="L37" s="4">
        <f t="shared" si="5"/>
        <v>0.58710553467440008</v>
      </c>
      <c r="S37">
        <f t="shared" si="6"/>
        <v>1.7271891358389559</v>
      </c>
    </row>
    <row r="38" spans="1:19" x14ac:dyDescent="0.25">
      <c r="A38" s="1">
        <v>0.5402832031</v>
      </c>
      <c r="B38" s="1">
        <v>-8.7646484400000002E-2</v>
      </c>
      <c r="C38" s="1">
        <v>2.0239257813</v>
      </c>
      <c r="D38" s="2">
        <v>81.580154418899994</v>
      </c>
      <c r="E38" s="2">
        <v>39.190837860099997</v>
      </c>
      <c r="F38" s="2">
        <v>-22.458015441899999</v>
      </c>
      <c r="G38" s="3">
        <f t="shared" si="0"/>
        <v>1.3601806634500002E-2</v>
      </c>
      <c r="H38" s="3">
        <f t="shared" si="1"/>
        <v>0.10651757815439999</v>
      </c>
      <c r="I38" s="3">
        <f t="shared" si="2"/>
        <v>3.3860842285585</v>
      </c>
      <c r="J38" s="4">
        <f t="shared" si="5"/>
        <v>-8.2149169878999954E-4</v>
      </c>
      <c r="K38" s="4">
        <f t="shared" si="5"/>
        <v>1.0369613039761499E-2</v>
      </c>
      <c r="L38" s="4">
        <f t="shared" si="5"/>
        <v>0.62184265869827859</v>
      </c>
      <c r="S38">
        <f t="shared" si="6"/>
        <v>2.5790548555306443</v>
      </c>
    </row>
    <row r="39" spans="1:19" x14ac:dyDescent="0.25">
      <c r="A39" s="1">
        <v>0.2456054688</v>
      </c>
      <c r="B39" s="1">
        <v>5.2246093799999997E-2</v>
      </c>
      <c r="C39" s="1">
        <v>1.552734375</v>
      </c>
      <c r="D39" s="2">
        <v>106.85496521</v>
      </c>
      <c r="E39" s="2">
        <v>-29.541984558100001</v>
      </c>
      <c r="F39" s="2">
        <v>-23.290077209500001</v>
      </c>
      <c r="G39" s="3">
        <f t="shared" si="0"/>
        <v>5.2110351557600007E-2</v>
      </c>
      <c r="H39" s="3">
        <f t="shared" si="1"/>
        <v>0.104782959015</v>
      </c>
      <c r="I39" s="3">
        <f t="shared" si="2"/>
        <v>3.5613405762172001</v>
      </c>
      <c r="J39" s="4">
        <f t="shared" si="5"/>
        <v>-2.357885738144994E-4</v>
      </c>
      <c r="K39" s="4">
        <f t="shared" si="5"/>
        <v>1.1480187991257999E-2</v>
      </c>
      <c r="L39" s="4">
        <f t="shared" si="5"/>
        <v>0.65806216431396014</v>
      </c>
      <c r="S39">
        <f t="shared" si="6"/>
        <v>2.0966314444819556</v>
      </c>
    </row>
    <row r="40" spans="1:19" x14ac:dyDescent="0.25">
      <c r="A40" s="1">
        <v>1.8066406300000001E-2</v>
      </c>
      <c r="B40" s="1">
        <v>0.2038574219</v>
      </c>
      <c r="C40" s="1">
        <v>0.9211425781</v>
      </c>
      <c r="D40" s="2">
        <v>113.7328262329</v>
      </c>
      <c r="E40" s="2">
        <v>-0.77862596510000004</v>
      </c>
      <c r="F40" s="2">
        <v>-36.824428558299999</v>
      </c>
      <c r="G40" s="3">
        <f t="shared" si="0"/>
        <v>6.5030273437500008E-2</v>
      </c>
      <c r="H40" s="3">
        <f t="shared" si="1"/>
        <v>0.1173320312843</v>
      </c>
      <c r="I40" s="3">
        <f t="shared" si="2"/>
        <v>3.6825605469191003</v>
      </c>
      <c r="J40" s="4">
        <f t="shared" si="5"/>
        <v>3.0720703166650068E-4</v>
      </c>
      <c r="K40" s="4">
        <f t="shared" si="5"/>
        <v>1.2773735354894499E-2</v>
      </c>
      <c r="L40" s="4">
        <f t="shared" si="5"/>
        <v>0.69516710327923259</v>
      </c>
      <c r="S40">
        <f t="shared" si="6"/>
        <v>1.5729067804318433</v>
      </c>
    </row>
    <row r="41" spans="1:19" x14ac:dyDescent="0.25">
      <c r="A41" s="1">
        <v>-0.4560546875</v>
      </c>
      <c r="B41" s="1">
        <v>0.2868652344</v>
      </c>
      <c r="C41" s="1">
        <v>0.2189941406</v>
      </c>
      <c r="D41" s="2">
        <v>117.3893127441</v>
      </c>
      <c r="E41" s="2">
        <v>38.038166046100002</v>
      </c>
      <c r="F41" s="2">
        <v>-26.5267181396</v>
      </c>
      <c r="G41" s="3">
        <f t="shared" si="0"/>
        <v>4.3568847658700005E-2</v>
      </c>
      <c r="H41" s="3">
        <f t="shared" si="1"/>
        <v>0.14137744144300002</v>
      </c>
      <c r="I41" s="3">
        <f t="shared" si="2"/>
        <v>3.7384272461354002</v>
      </c>
      <c r="J41" s="4">
        <f t="shared" si="5"/>
        <v>4.7995117231600071E-4</v>
      </c>
      <c r="K41" s="4">
        <f t="shared" si="5"/>
        <v>1.43433264197335E-2</v>
      </c>
      <c r="L41" s="4">
        <f t="shared" si="5"/>
        <v>0.73255340943198055</v>
      </c>
      <c r="S41">
        <f t="shared" si="6"/>
        <v>0.94360367352455021</v>
      </c>
    </row>
    <row r="42" spans="1:19" x14ac:dyDescent="0.25">
      <c r="A42" s="1">
        <v>-0.6171875</v>
      </c>
      <c r="B42" s="1">
        <v>0.3491210938</v>
      </c>
      <c r="C42" s="1">
        <v>-0.2106933594</v>
      </c>
      <c r="D42" s="2">
        <v>43.2519073486</v>
      </c>
      <c r="E42" s="2">
        <v>6.5343513488999996</v>
      </c>
      <c r="F42" s="2">
        <v>3.7022900581</v>
      </c>
      <c r="G42" s="3">
        <f t="shared" si="0"/>
        <v>-9.020019528800001E-3</v>
      </c>
      <c r="H42" s="3">
        <f t="shared" si="1"/>
        <v>0.17254077152480002</v>
      </c>
      <c r="I42" s="3">
        <f t="shared" si="2"/>
        <v>3.7388339844142</v>
      </c>
      <c r="J42" s="4">
        <f t="shared" si="5"/>
        <v>1.437939457780007E-4</v>
      </c>
      <c r="K42" s="4">
        <f t="shared" si="5"/>
        <v>1.6222875980702999E-2</v>
      </c>
      <c r="L42" s="4">
        <f t="shared" si="5"/>
        <v>0.76994372315306958</v>
      </c>
      <c r="S42">
        <f t="shared" si="6"/>
        <v>0.58158058282169478</v>
      </c>
    </row>
    <row r="43" spans="1:19" x14ac:dyDescent="0.25">
      <c r="A43" s="1">
        <v>-0.38671875</v>
      </c>
      <c r="B43" s="1">
        <v>0.2800292969</v>
      </c>
      <c r="C43" s="1">
        <v>0.21875</v>
      </c>
      <c r="D43" s="2">
        <v>-101.0152664185</v>
      </c>
      <c r="E43" s="2">
        <v>-89.557250976600002</v>
      </c>
      <c r="F43" s="2">
        <v>25.816793441800002</v>
      </c>
      <c r="G43" s="3">
        <f t="shared" si="0"/>
        <v>-5.8211425778800001E-2</v>
      </c>
      <c r="H43" s="3">
        <f t="shared" si="1"/>
        <v>0.20336914066910003</v>
      </c>
      <c r="I43" s="3">
        <f t="shared" si="2"/>
        <v>3.7392287598035998</v>
      </c>
      <c r="J43" s="4">
        <f t="shared" si="5"/>
        <v>-5.4819946239449929E-4</v>
      </c>
      <c r="K43" s="4">
        <f t="shared" si="5"/>
        <v>1.8340606694052998E-2</v>
      </c>
      <c r="L43" s="4">
        <f t="shared" si="5"/>
        <v>0.80770871460853355</v>
      </c>
      <c r="S43">
        <f t="shared" si="6"/>
        <v>0.73972808516887878</v>
      </c>
    </row>
    <row r="44" spans="1:19" x14ac:dyDescent="0.25">
      <c r="A44" s="1">
        <v>-6.1767578099999998E-2</v>
      </c>
      <c r="B44" s="1">
        <v>6.2988281300000004E-2</v>
      </c>
      <c r="C44" s="1">
        <v>1.3024902344</v>
      </c>
      <c r="D44" s="2">
        <v>-125.0916061401</v>
      </c>
      <c r="E44" s="2">
        <v>-47.610687255899997</v>
      </c>
      <c r="F44" s="2">
        <v>28.3740463257</v>
      </c>
      <c r="G44" s="3">
        <f t="shared" si="0"/>
        <v>-8.0187255855699996E-2</v>
      </c>
      <c r="H44" s="3">
        <f t="shared" si="1"/>
        <v>0.22017700200090004</v>
      </c>
      <c r="I44" s="3">
        <f t="shared" si="2"/>
        <v>3.8137695312891999</v>
      </c>
      <c r="J44" s="4">
        <f t="shared" si="5"/>
        <v>-1.2965380853984993E-3</v>
      </c>
      <c r="K44" s="4">
        <f t="shared" si="5"/>
        <v>2.0531191411346E-2</v>
      </c>
      <c r="L44" s="4">
        <f t="shared" si="5"/>
        <v>0.84665827149370954</v>
      </c>
      <c r="S44">
        <f t="shared" si="6"/>
        <v>0.52518507330642106</v>
      </c>
    </row>
    <row r="45" spans="1:19" x14ac:dyDescent="0.25">
      <c r="A45" s="1">
        <v>0.2802734375</v>
      </c>
      <c r="B45" s="1">
        <v>-0.1086425781</v>
      </c>
      <c r="C45" s="1">
        <v>2.0112304688</v>
      </c>
      <c r="D45" s="2">
        <v>-1.3969465446</v>
      </c>
      <c r="E45" s="2">
        <v>103.8167953491</v>
      </c>
      <c r="F45" s="2">
        <v>4.6870226859999997</v>
      </c>
      <c r="G45" s="3">
        <f t="shared" si="0"/>
        <v>-6.9480468745099999E-2</v>
      </c>
      <c r="H45" s="3">
        <f t="shared" si="1"/>
        <v>0.21793994145770004</v>
      </c>
      <c r="I45" s="3">
        <f t="shared" si="2"/>
        <v>3.976141845746</v>
      </c>
      <c r="J45" s="4">
        <f t="shared" si="5"/>
        <v>-1.8315783685464992E-3</v>
      </c>
      <c r="K45" s="4">
        <f t="shared" si="5"/>
        <v>2.2680743413807498E-2</v>
      </c>
      <c r="L45" s="4">
        <f t="shared" si="5"/>
        <v>0.88743850953126602</v>
      </c>
      <c r="S45">
        <f t="shared" si="6"/>
        <v>1.3054744608734536</v>
      </c>
    </row>
    <row r="46" spans="1:19" x14ac:dyDescent="0.25">
      <c r="A46" s="1">
        <v>0.3718261719</v>
      </c>
      <c r="B46" s="1">
        <v>-1.3183593800000001E-2</v>
      </c>
      <c r="C46" s="1">
        <v>2.1472167969</v>
      </c>
      <c r="D46" s="2">
        <v>97.396949768100001</v>
      </c>
      <c r="E46" s="2">
        <v>107.27481079099999</v>
      </c>
      <c r="F46" s="2">
        <v>-14.0229005814</v>
      </c>
      <c r="G46" s="3">
        <f t="shared" si="0"/>
        <v>-3.7527587884499995E-2</v>
      </c>
      <c r="H46" s="3">
        <f t="shared" si="1"/>
        <v>0.21197045903460005</v>
      </c>
      <c r="I46" s="3">
        <f t="shared" si="2"/>
        <v>4.1799057617653004</v>
      </c>
      <c r="J46" s="4">
        <f t="shared" si="5"/>
        <v>-2.0820214837134992E-3</v>
      </c>
      <c r="K46" s="4">
        <f t="shared" si="5"/>
        <v>2.48082836974945E-2</v>
      </c>
      <c r="L46" s="4">
        <f t="shared" si="5"/>
        <v>0.93016062378954401</v>
      </c>
      <c r="S46">
        <f t="shared" si="6"/>
        <v>2.0335693762873568</v>
      </c>
    </row>
    <row r="47" spans="1:19" x14ac:dyDescent="0.25">
      <c r="A47" s="1">
        <v>0.1376953125</v>
      </c>
      <c r="B47" s="1">
        <v>4.5166015599999998E-2</v>
      </c>
      <c r="C47" s="1">
        <v>1.6203613281</v>
      </c>
      <c r="D47" s="2">
        <v>147.44274902340001</v>
      </c>
      <c r="E47" s="2">
        <v>24.519083023099999</v>
      </c>
      <c r="F47" s="2">
        <v>-13.221374511700001</v>
      </c>
      <c r="G47" s="3">
        <f t="shared" si="0"/>
        <v>-1.2561035148899995E-2</v>
      </c>
      <c r="H47" s="3">
        <f t="shared" si="1"/>
        <v>0.21353759770280004</v>
      </c>
      <c r="I47" s="3">
        <f t="shared" si="2"/>
        <v>4.3645170898903007</v>
      </c>
      <c r="J47" s="4">
        <f t="shared" si="5"/>
        <v>-2.2172619621494993E-3</v>
      </c>
      <c r="K47" s="4">
        <f t="shared" si="5"/>
        <v>2.70179492252915E-2</v>
      </c>
      <c r="L47" s="4">
        <f t="shared" si="5"/>
        <v>0.97437756104587503</v>
      </c>
      <c r="S47">
        <f t="shared" si="6"/>
        <v>2.179212812495555</v>
      </c>
    </row>
    <row r="48" spans="1:19" x14ac:dyDescent="0.25">
      <c r="A48" s="1">
        <v>-0.1770019531</v>
      </c>
      <c r="B48" s="1">
        <v>0.2580566406</v>
      </c>
      <c r="C48" s="1">
        <v>0.7133789063</v>
      </c>
      <c r="D48" s="2">
        <v>180.44274902340001</v>
      </c>
      <c r="E48" s="2">
        <v>9.3969469070000002</v>
      </c>
      <c r="F48" s="2">
        <v>-8.7480916976999996</v>
      </c>
      <c r="G48" s="3">
        <f t="shared" si="0"/>
        <v>-1.4487060538299994E-2</v>
      </c>
      <c r="H48" s="3">
        <f t="shared" si="1"/>
        <v>0.22839550785660004</v>
      </c>
      <c r="I48" s="3">
        <f t="shared" si="2"/>
        <v>4.4788703613759004</v>
      </c>
      <c r="J48" s="4">
        <f t="shared" si="5"/>
        <v>-2.5334411612824995E-3</v>
      </c>
      <c r="K48" s="4">
        <f t="shared" si="5"/>
        <v>2.9437862555804502E-2</v>
      </c>
      <c r="L48" s="4">
        <f t="shared" si="5"/>
        <v>1.0192353503529996</v>
      </c>
      <c r="S48">
        <f t="shared" si="6"/>
        <v>1.6268284487467166</v>
      </c>
    </row>
    <row r="49" spans="1:19" x14ac:dyDescent="0.25">
      <c r="A49" s="1">
        <v>-0.5222167969</v>
      </c>
      <c r="B49" s="1">
        <v>0.296875</v>
      </c>
      <c r="C49" s="1">
        <v>-0.4313964844</v>
      </c>
      <c r="D49" s="2">
        <v>157.67175292970001</v>
      </c>
      <c r="E49" s="2">
        <v>9.3206110000999995</v>
      </c>
      <c r="F49" s="2">
        <v>10.7404584885</v>
      </c>
      <c r="G49" s="3">
        <f t="shared" si="0"/>
        <v>-4.8748779288300001E-2</v>
      </c>
      <c r="H49" s="3">
        <f t="shared" si="1"/>
        <v>0.25558715824600003</v>
      </c>
      <c r="I49" s="3">
        <f t="shared" si="2"/>
        <v>4.4926875000490005</v>
      </c>
      <c r="J49" s="4">
        <f t="shared" si="5"/>
        <v>-3.2426611319059996E-3</v>
      </c>
      <c r="K49" s="4">
        <f t="shared" si="5"/>
        <v>3.2165102546461502E-2</v>
      </c>
      <c r="L49" s="4">
        <f t="shared" si="5"/>
        <v>1.0638888134882492</v>
      </c>
      <c r="S49">
        <f t="shared" si="6"/>
        <v>0.77899447052771587</v>
      </c>
    </row>
    <row r="50" spans="1:19" x14ac:dyDescent="0.25">
      <c r="A50" s="1">
        <v>-0.3828125</v>
      </c>
      <c r="B50" s="1">
        <v>0.4025878906</v>
      </c>
      <c r="C50" s="1">
        <v>-0.6845703125</v>
      </c>
      <c r="D50" s="2">
        <v>-11.099236488300001</v>
      </c>
      <c r="E50" s="2">
        <v>-63.816795349099998</v>
      </c>
      <c r="F50" s="2">
        <v>32.0458030701</v>
      </c>
      <c r="G50" s="3">
        <f t="shared" si="0"/>
        <v>-9.30952148364E-2</v>
      </c>
      <c r="H50" s="3">
        <f t="shared" si="1"/>
        <v>0.28986083988540001</v>
      </c>
      <c r="I50" s="3">
        <f t="shared" si="2"/>
        <v>4.4380051270009009</v>
      </c>
      <c r="J50" s="4">
        <f t="shared" si="5"/>
        <v>-4.2723669423854992E-3</v>
      </c>
      <c r="K50" s="4">
        <f t="shared" si="5"/>
        <v>3.5216477058584501E-2</v>
      </c>
      <c r="L50" s="4">
        <f t="shared" si="5"/>
        <v>1.1081828515746766</v>
      </c>
      <c r="S50">
        <f t="shared" si="6"/>
        <v>0.73955937918613079</v>
      </c>
    </row>
    <row r="51" spans="1:19" x14ac:dyDescent="0.25">
      <c r="A51" s="1">
        <v>-2.0263671899999999E-2</v>
      </c>
      <c r="B51" s="1">
        <v>0.2209472656</v>
      </c>
      <c r="C51" s="1">
        <v>0.3334960938</v>
      </c>
      <c r="D51" s="2">
        <v>-247.595413208</v>
      </c>
      <c r="E51" s="2">
        <v>-155.595413208</v>
      </c>
      <c r="F51" s="2">
        <v>16.1984729767</v>
      </c>
      <c r="G51" s="3">
        <f t="shared" si="0"/>
        <v>-0.11284594725950001</v>
      </c>
      <c r="H51" s="3">
        <f t="shared" si="1"/>
        <v>0.32041406253920002</v>
      </c>
      <c r="I51" s="3">
        <f t="shared" si="2"/>
        <v>4.4208024902846006</v>
      </c>
      <c r="J51" s="4">
        <f t="shared" si="5"/>
        <v>-5.3640405263024995E-3</v>
      </c>
      <c r="K51" s="4">
        <f t="shared" si="5"/>
        <v>3.8448072517942501E-2</v>
      </c>
      <c r="L51" s="4">
        <f t="shared" si="5"/>
        <v>1.1528744763310566</v>
      </c>
      <c r="S51">
        <f t="shared" si="6"/>
        <v>0.88162289703157959</v>
      </c>
    </row>
    <row r="52" spans="1:19" x14ac:dyDescent="0.25">
      <c r="A52" s="1">
        <v>0.1704101563</v>
      </c>
      <c r="B52" s="1">
        <v>-0.1088867188</v>
      </c>
      <c r="C52" s="1">
        <v>1.6403808594</v>
      </c>
      <c r="D52" s="2">
        <v>-152.29006958010001</v>
      </c>
      <c r="E52" s="2">
        <v>58.4732818604</v>
      </c>
      <c r="F52" s="2">
        <v>1.9007634163</v>
      </c>
      <c r="G52" s="3">
        <f t="shared" si="0"/>
        <v>-0.1054887695239</v>
      </c>
      <c r="H52" s="3">
        <f t="shared" si="1"/>
        <v>0.32590502933240001</v>
      </c>
      <c r="I52" s="3">
        <f t="shared" si="2"/>
        <v>4.5175224609914002</v>
      </c>
      <c r="J52" s="4">
        <f t="shared" si="5"/>
        <v>-6.2958898914449992E-3</v>
      </c>
      <c r="K52" s="4">
        <f t="shared" si="5"/>
        <v>4.1685469979223004E-2</v>
      </c>
      <c r="L52" s="4">
        <f t="shared" si="5"/>
        <v>1.1990054760874611</v>
      </c>
      <c r="S52">
        <f t="shared" si="6"/>
        <v>0.40055955256970993</v>
      </c>
    </row>
    <row r="53" spans="1:19" x14ac:dyDescent="0.25">
      <c r="A53" s="1">
        <v>0.3317871094</v>
      </c>
      <c r="B53" s="1">
        <v>2.05078125E-2</v>
      </c>
      <c r="C53" s="1">
        <v>2.2607421875</v>
      </c>
      <c r="D53" s="2">
        <v>28.0534343719</v>
      </c>
      <c r="E53" s="2">
        <v>172.01527404789999</v>
      </c>
      <c r="F53" s="2">
        <v>-28.015266418500001</v>
      </c>
      <c r="G53" s="3">
        <f t="shared" si="0"/>
        <v>-8.0881103504599997E-2</v>
      </c>
      <c r="H53" s="3">
        <f t="shared" si="1"/>
        <v>0.32157446292370001</v>
      </c>
      <c r="I53" s="3">
        <f t="shared" si="2"/>
        <v>4.7086774902895003</v>
      </c>
      <c r="J53" s="4">
        <f t="shared" si="5"/>
        <v>-6.980286863990999E-3</v>
      </c>
      <c r="K53" s="4">
        <f t="shared" si="5"/>
        <v>4.4941649178772504E-2</v>
      </c>
      <c r="L53" s="4">
        <f t="shared" si="5"/>
        <v>1.2471099340958371</v>
      </c>
      <c r="S53">
        <f t="shared" si="6"/>
        <v>1.6527992324499376</v>
      </c>
    </row>
    <row r="54" spans="1:19" x14ac:dyDescent="0.25">
      <c r="A54" s="1">
        <v>0.1760253906</v>
      </c>
      <c r="B54" s="1">
        <v>0.14453125</v>
      </c>
      <c r="C54" s="1">
        <v>1.8930664063</v>
      </c>
      <c r="D54" s="2">
        <v>108.1679382324</v>
      </c>
      <c r="E54" s="2">
        <v>88.625953674300007</v>
      </c>
      <c r="F54" s="2">
        <v>-26.549617767299999</v>
      </c>
      <c r="G54" s="3">
        <f t="shared" si="0"/>
        <v>-5.5998291004599993E-2</v>
      </c>
      <c r="H54" s="3">
        <f t="shared" si="1"/>
        <v>0.32966137698620002</v>
      </c>
      <c r="I54" s="3">
        <f t="shared" si="2"/>
        <v>4.9122141113857003</v>
      </c>
      <c r="J54" s="4">
        <f t="shared" si="5"/>
        <v>-7.5429016099744992E-3</v>
      </c>
      <c r="K54" s="4">
        <f t="shared" si="5"/>
        <v>4.8330018319740507E-2</v>
      </c>
      <c r="L54" s="4">
        <f t="shared" si="5"/>
        <v>1.2969846008444781</v>
      </c>
      <c r="S54">
        <f t="shared" si="6"/>
        <v>2.2850510923565426</v>
      </c>
    </row>
    <row r="55" spans="1:19" x14ac:dyDescent="0.25">
      <c r="A55" s="1">
        <v>-0.1867675781</v>
      </c>
      <c r="B55" s="1">
        <v>0.2299804688</v>
      </c>
      <c r="C55" s="1">
        <v>1.1784667969</v>
      </c>
      <c r="D55" s="2">
        <v>138.01527404789999</v>
      </c>
      <c r="E55" s="2">
        <v>16.076335907000001</v>
      </c>
      <c r="F55" s="2">
        <v>3.05343509E-2</v>
      </c>
      <c r="G55" s="3">
        <f t="shared" si="0"/>
        <v>-5.6524658192099994E-2</v>
      </c>
      <c r="H55" s="3">
        <f t="shared" si="1"/>
        <v>0.34801245120740004</v>
      </c>
      <c r="I55" s="3">
        <f t="shared" si="2"/>
        <v>5.0627192383424999</v>
      </c>
      <c r="J55" s="4">
        <f t="shared" si="5"/>
        <v>-8.2540954575204984E-3</v>
      </c>
      <c r="K55" s="4">
        <f t="shared" si="5"/>
        <v>5.1955791025180005E-2</v>
      </c>
      <c r="L55" s="4">
        <f t="shared" si="5"/>
        <v>1.3479795324857156</v>
      </c>
      <c r="S55">
        <f t="shared" si="6"/>
        <v>1.9067182904204916</v>
      </c>
    </row>
    <row r="56" spans="1:19" x14ac:dyDescent="0.25">
      <c r="A56" s="1">
        <v>-0.4089355469</v>
      </c>
      <c r="B56" s="1">
        <v>0.3645019531</v>
      </c>
      <c r="C56" s="1">
        <v>0.3225097656</v>
      </c>
      <c r="D56" s="2">
        <v>161.3740386963</v>
      </c>
      <c r="E56" s="2">
        <v>16.183206558199998</v>
      </c>
      <c r="F56" s="2">
        <v>0.67938928600000004</v>
      </c>
      <c r="G56" s="3">
        <f t="shared" si="0"/>
        <v>-8.5714111317099995E-2</v>
      </c>
      <c r="H56" s="3">
        <f t="shared" si="1"/>
        <v>0.37714208988050002</v>
      </c>
      <c r="I56" s="3">
        <f t="shared" si="2"/>
        <v>5.136267089905</v>
      </c>
      <c r="J56" s="4">
        <f t="shared" si="5"/>
        <v>-9.3449914535039987E-3</v>
      </c>
      <c r="K56" s="4">
        <f t="shared" si="5"/>
        <v>5.5922685556797504E-2</v>
      </c>
      <c r="L56" s="4">
        <f t="shared" si="5"/>
        <v>1.3992861572421691</v>
      </c>
      <c r="S56">
        <f t="shared" si="6"/>
        <v>1.2151366736522082</v>
      </c>
    </row>
    <row r="57" spans="1:19" x14ac:dyDescent="0.25">
      <c r="A57" s="1">
        <v>-0.5451660156</v>
      </c>
      <c r="B57" s="1">
        <v>0.4333496094</v>
      </c>
      <c r="C57" s="1">
        <v>-0.5512695313</v>
      </c>
      <c r="D57" s="2">
        <v>98.267173767100005</v>
      </c>
      <c r="E57" s="2">
        <v>-15.1755723953</v>
      </c>
      <c r="F57" s="2">
        <v>19.2748088837</v>
      </c>
      <c r="G57" s="3">
        <f t="shared" si="0"/>
        <v>-0.13246508787959999</v>
      </c>
      <c r="H57" s="3">
        <f t="shared" si="1"/>
        <v>0.41623681644300004</v>
      </c>
      <c r="I57" s="3">
        <f t="shared" si="2"/>
        <v>5.1250578613856996</v>
      </c>
      <c r="J57" s="4">
        <f t="shared" si="5"/>
        <v>-1.0919846189727999E-2</v>
      </c>
      <c r="K57" s="4">
        <f t="shared" si="5"/>
        <v>6.0285013438030506E-2</v>
      </c>
      <c r="L57" s="4">
        <f t="shared" si="5"/>
        <v>1.4502551892251605</v>
      </c>
      <c r="S57">
        <f t="shared" si="6"/>
        <v>0.63569057271559692</v>
      </c>
    </row>
    <row r="58" spans="1:19" x14ac:dyDescent="0.25">
      <c r="A58" s="1">
        <v>-0.4760742188</v>
      </c>
      <c r="B58" s="1">
        <v>0.3828125</v>
      </c>
      <c r="C58" s="1">
        <v>-0.5979003906</v>
      </c>
      <c r="D58" s="2">
        <v>-94.519081115700004</v>
      </c>
      <c r="E58" s="2">
        <v>-104.6335906982</v>
      </c>
      <c r="F58" s="2">
        <v>42.572517394999998</v>
      </c>
      <c r="G58" s="3">
        <f t="shared" si="0"/>
        <v>-0.1825058593652</v>
      </c>
      <c r="H58" s="3">
        <f t="shared" si="1"/>
        <v>0.45622875980360006</v>
      </c>
      <c r="I58" s="3">
        <f t="shared" si="2"/>
        <v>5.0687485352125998</v>
      </c>
      <c r="J58" s="4">
        <f t="shared" si="5"/>
        <v>-1.2877453611529499E-2</v>
      </c>
      <c r="K58" s="4">
        <f t="shared" si="5"/>
        <v>6.5014721690369509E-2</v>
      </c>
      <c r="L58" s="4">
        <f t="shared" si="5"/>
        <v>1.5009358557296426</v>
      </c>
      <c r="S58">
        <f t="shared" si="6"/>
        <v>0.88819815619715947</v>
      </c>
    </row>
    <row r="59" spans="1:19" x14ac:dyDescent="0.25">
      <c r="A59" s="1">
        <v>-6.4941406300000004E-2</v>
      </c>
      <c r="B59" s="1">
        <v>0.3005371094</v>
      </c>
      <c r="C59" s="1">
        <v>0.5700683594</v>
      </c>
      <c r="D59" s="2">
        <v>-248.18321228030001</v>
      </c>
      <c r="E59" s="2">
        <v>-187.84733581539999</v>
      </c>
      <c r="F59" s="2">
        <v>47.076335907000001</v>
      </c>
      <c r="G59" s="3">
        <f t="shared" si="0"/>
        <v>-0.20901562499510001</v>
      </c>
      <c r="H59" s="3">
        <f t="shared" si="1"/>
        <v>0.48971289066420004</v>
      </c>
      <c r="I59" s="3">
        <f t="shared" si="2"/>
        <v>5.0673847656837996</v>
      </c>
      <c r="J59" s="4">
        <f t="shared" si="5"/>
        <v>-1.49368054181395E-2</v>
      </c>
      <c r="K59" s="4">
        <f t="shared" si="5"/>
        <v>6.9935297862636511E-2</v>
      </c>
      <c r="L59" s="4">
        <f t="shared" si="5"/>
        <v>1.5521804528982117</v>
      </c>
      <c r="S59">
        <f t="shared" si="6"/>
        <v>0.85479643719537857</v>
      </c>
    </row>
    <row r="60" spans="1:19" x14ac:dyDescent="0.25">
      <c r="A60" s="1">
        <v>0.1906738281</v>
      </c>
      <c r="B60" s="1">
        <v>-0.2048339844</v>
      </c>
      <c r="C60" s="1">
        <v>1.7595214844</v>
      </c>
      <c r="D60" s="2">
        <v>-155.45037841800001</v>
      </c>
      <c r="E60" s="2">
        <v>34.343509674099998</v>
      </c>
      <c r="F60" s="2">
        <v>22.580152511600001</v>
      </c>
      <c r="G60" s="3">
        <f t="shared" si="0"/>
        <v>-0.20285473632690001</v>
      </c>
      <c r="H60" s="3">
        <f t="shared" si="1"/>
        <v>0.49440234378920006</v>
      </c>
      <c r="I60" s="3">
        <f t="shared" si="2"/>
        <v>5.1815346680299994</v>
      </c>
      <c r="J60" s="4">
        <f t="shared" si="5"/>
        <v>-1.6779808347827E-2</v>
      </c>
      <c r="K60" s="4">
        <f t="shared" si="5"/>
        <v>7.4812987071994519E-2</v>
      </c>
      <c r="L60" s="4">
        <f t="shared" si="5"/>
        <v>1.6050086377132957</v>
      </c>
      <c r="S60">
        <f t="shared" si="6"/>
        <v>0.64770199534024664</v>
      </c>
    </row>
    <row r="61" spans="1:19" x14ac:dyDescent="0.25">
      <c r="A61" s="1">
        <v>0.5666503906</v>
      </c>
      <c r="B61" s="1">
        <v>-6.5917968800000004E-2</v>
      </c>
      <c r="C61" s="1">
        <v>2.3745117188</v>
      </c>
      <c r="D61" s="2">
        <v>27.839694976800001</v>
      </c>
      <c r="E61" s="2">
        <v>168.07633972170001</v>
      </c>
      <c r="F61" s="2">
        <v>-31.343511581400001</v>
      </c>
      <c r="G61" s="3">
        <f t="shared" si="0"/>
        <v>-0.16574584961060002</v>
      </c>
      <c r="H61" s="3">
        <f t="shared" si="1"/>
        <v>0.48113549808240008</v>
      </c>
      <c r="I61" s="3">
        <f t="shared" si="2"/>
        <v>5.3841022949867998</v>
      </c>
      <c r="J61" s="4">
        <f t="shared" si="5"/>
        <v>-1.8176834715039E-2</v>
      </c>
      <c r="K61" s="4">
        <f t="shared" si="5"/>
        <v>7.9625717785222025E-2</v>
      </c>
      <c r="L61" s="4">
        <f t="shared" si="5"/>
        <v>1.6599354724307602</v>
      </c>
      <c r="S61">
        <f t="shared" si="6"/>
        <v>1.7816366980820382</v>
      </c>
    </row>
    <row r="62" spans="1:19" x14ac:dyDescent="0.25">
      <c r="A62" s="1">
        <v>0.4963378906</v>
      </c>
      <c r="B62" s="1">
        <v>7.1533203099999998E-2</v>
      </c>
      <c r="C62" s="1">
        <v>2.0573730469</v>
      </c>
      <c r="D62" s="2">
        <v>96.526718139600007</v>
      </c>
      <c r="E62" s="2">
        <v>40.3282432556</v>
      </c>
      <c r="F62" s="2">
        <v>-43.389312744100003</v>
      </c>
      <c r="G62" s="3">
        <f t="shared" si="0"/>
        <v>-0.1136594238318</v>
      </c>
      <c r="H62" s="3">
        <f t="shared" si="1"/>
        <v>0.48141064456310007</v>
      </c>
      <c r="I62" s="3">
        <f t="shared" si="2"/>
        <v>5.6012646485061</v>
      </c>
      <c r="J62" s="4">
        <f t="shared" si="5"/>
        <v>-1.9229688718982001E-2</v>
      </c>
      <c r="K62" s="4">
        <f t="shared" si="5"/>
        <v>8.450538087147802E-2</v>
      </c>
      <c r="L62" s="4">
        <f t="shared" si="5"/>
        <v>1.7167569897654367</v>
      </c>
      <c r="S62">
        <f t="shared" si="6"/>
        <v>2.4420777519350976</v>
      </c>
    </row>
    <row r="63" spans="1:19" x14ac:dyDescent="0.25">
      <c r="A63" s="1">
        <v>-0.1545410156</v>
      </c>
      <c r="B63" s="1">
        <v>0.1960449219</v>
      </c>
      <c r="C63" s="1">
        <v>1.244140625</v>
      </c>
      <c r="D63" s="2">
        <v>123.9542007446</v>
      </c>
      <c r="E63" s="2">
        <v>-39.595420837399999</v>
      </c>
      <c r="F63" s="2">
        <v>-11.6183204651</v>
      </c>
      <c r="G63" s="3">
        <f t="shared" si="0"/>
        <v>-9.6911376956799994E-2</v>
      </c>
      <c r="H63" s="3">
        <f t="shared" si="1"/>
        <v>0.49452197268810005</v>
      </c>
      <c r="I63" s="3">
        <f t="shared" si="2"/>
        <v>5.7630388184291998</v>
      </c>
      <c r="J63" s="4">
        <f t="shared" si="5"/>
        <v>-2.0365924070568999E-2</v>
      </c>
      <c r="K63" s="4">
        <f t="shared" si="5"/>
        <v>8.9620413830787019E-2</v>
      </c>
      <c r="L63" s="4">
        <f t="shared" si="5"/>
        <v>1.7747206042680941</v>
      </c>
      <c r="S63">
        <f t="shared" si="6"/>
        <v>2.1176052877960032</v>
      </c>
    </row>
    <row r="64" spans="1:19" x14ac:dyDescent="0.25">
      <c r="A64" s="1">
        <v>-0.5275878906</v>
      </c>
      <c r="B64" s="1">
        <v>0.4970703125</v>
      </c>
      <c r="C64" s="1">
        <v>0.1159667969</v>
      </c>
      <c r="D64" s="2">
        <v>149.4351196289</v>
      </c>
      <c r="E64" s="2">
        <v>15.732824325599999</v>
      </c>
      <c r="F64" s="2">
        <v>-32.106868743900002</v>
      </c>
      <c r="G64" s="3">
        <f t="shared" si="0"/>
        <v>-0.1303356933606</v>
      </c>
      <c r="H64" s="3">
        <f t="shared" si="1"/>
        <v>0.52848461917370004</v>
      </c>
      <c r="I64" s="3">
        <f t="shared" si="2"/>
        <v>5.8296840821022995</v>
      </c>
      <c r="J64" s="4">
        <f t="shared" si="5"/>
        <v>-2.1994851072540501E-2</v>
      </c>
      <c r="K64" s="4">
        <f t="shared" si="5"/>
        <v>9.5162521985408519E-2</v>
      </c>
      <c r="L64" s="4">
        <f t="shared" si="5"/>
        <v>1.832912530538348</v>
      </c>
      <c r="S64">
        <f t="shared" si="6"/>
        <v>1.2689375207947975</v>
      </c>
    </row>
    <row r="65" spans="1:19" x14ac:dyDescent="0.25">
      <c r="A65" s="1">
        <v>-0.8012695313</v>
      </c>
      <c r="B65" s="1">
        <v>0.5529785156</v>
      </c>
      <c r="C65" s="1">
        <v>-0.5441894531</v>
      </c>
      <c r="D65" s="2">
        <v>73.396949768100001</v>
      </c>
      <c r="E65" s="2">
        <v>-4.7557253837999998</v>
      </c>
      <c r="F65" s="2">
        <v>14.7862596512</v>
      </c>
      <c r="G65" s="3">
        <f t="shared" si="0"/>
        <v>-0.19544970703370002</v>
      </c>
      <c r="H65" s="3">
        <f t="shared" si="1"/>
        <v>0.57993701175060008</v>
      </c>
      <c r="I65" s="3">
        <f t="shared" si="2"/>
        <v>5.8087011719484991</v>
      </c>
      <c r="J65" s="4">
        <f t="shared" si="5"/>
        <v>-2.4298305662420999E-2</v>
      </c>
      <c r="K65" s="4">
        <f t="shared" si="5"/>
        <v>0.10120533692712103</v>
      </c>
      <c r="L65" s="4">
        <f t="shared" si="5"/>
        <v>1.8908062817597799</v>
      </c>
      <c r="S65">
        <f t="shared" si="6"/>
        <v>0.7340818591000946</v>
      </c>
    </row>
    <row r="66" spans="1:19" x14ac:dyDescent="0.25">
      <c r="A66" s="1">
        <v>-0.623046875</v>
      </c>
      <c r="B66" s="1">
        <v>0.4406738281</v>
      </c>
      <c r="C66" s="1">
        <v>-0.2446289063</v>
      </c>
      <c r="D66" s="2">
        <v>-106.62595367430001</v>
      </c>
      <c r="E66" s="2">
        <v>-99.534347534199995</v>
      </c>
      <c r="F66" s="2">
        <v>47.3282432556</v>
      </c>
      <c r="G66" s="3">
        <f t="shared" si="0"/>
        <v>-0.26524121094240005</v>
      </c>
      <c r="H66" s="3">
        <f t="shared" si="1"/>
        <v>0.62862597659190012</v>
      </c>
      <c r="I66" s="3">
        <f t="shared" si="2"/>
        <v>5.7700490723378994</v>
      </c>
      <c r="J66" s="4">
        <f t="shared" si="5"/>
        <v>-2.7142004392950999E-2</v>
      </c>
      <c r="K66" s="4">
        <f t="shared" si="5"/>
        <v>0.10766906617546802</v>
      </c>
      <c r="L66" s="4">
        <f t="shared" si="5"/>
        <v>1.9486242480690965</v>
      </c>
      <c r="S66">
        <f t="shared" si="6"/>
        <v>1.1153296648839652</v>
      </c>
    </row>
    <row r="67" spans="1:19" x14ac:dyDescent="0.25">
      <c r="A67" s="1">
        <v>-0.1577148438</v>
      </c>
      <c r="B67" s="1">
        <v>0.2836914063</v>
      </c>
      <c r="C67" s="1">
        <v>0.7241210938</v>
      </c>
      <c r="D67" s="2">
        <v>-227.3740386963</v>
      </c>
      <c r="E67" s="2">
        <v>-105.9923629761</v>
      </c>
      <c r="F67" s="2">
        <v>58.786258697500003</v>
      </c>
      <c r="G67" s="3">
        <f t="shared" si="0"/>
        <v>-0.30349853516360004</v>
      </c>
      <c r="H67" s="3">
        <f t="shared" si="1"/>
        <v>0.66411987307750009</v>
      </c>
      <c r="I67" s="3">
        <f t="shared" si="2"/>
        <v>5.7935441895253996</v>
      </c>
      <c r="J67" s="4">
        <f t="shared" si="5"/>
        <v>-3.0141400144996E-2</v>
      </c>
      <c r="K67" s="4">
        <f t="shared" si="5"/>
        <v>0.11433574586328653</v>
      </c>
      <c r="L67" s="4">
        <f t="shared" si="5"/>
        <v>2.0072125049057692</v>
      </c>
      <c r="S67">
        <f t="shared" si="6"/>
        <v>0.80138887752270938</v>
      </c>
    </row>
    <row r="68" spans="1:19" x14ac:dyDescent="0.25">
      <c r="A68" s="1">
        <v>0.3029785156</v>
      </c>
      <c r="B68" s="1">
        <v>-0.1796875</v>
      </c>
      <c r="C68" s="1">
        <v>1.9404296875</v>
      </c>
      <c r="D68" s="2">
        <v>-89.038169860799997</v>
      </c>
      <c r="E68" s="2">
        <v>82.221374511700006</v>
      </c>
      <c r="F68" s="2">
        <v>21.732824325599999</v>
      </c>
      <c r="G68" s="3">
        <f t="shared" ref="G68:G131" si="7">((A67+A68)/2)*0.01*9.8+G67</f>
        <v>-0.29638061524540005</v>
      </c>
      <c r="H68" s="3">
        <f t="shared" ref="H68:H131" si="8">((B67+B68)/2)*0.01*9.8+H67</f>
        <v>0.66921606448620008</v>
      </c>
      <c r="I68" s="3">
        <f t="shared" ref="I68:I131" si="9">((C67+C68)/2)*0.01*9.8+I67</f>
        <v>5.9241071778090992</v>
      </c>
      <c r="J68" s="4">
        <f t="shared" si="5"/>
        <v>-3.28676232896375E-2</v>
      </c>
      <c r="K68" s="4">
        <f t="shared" si="5"/>
        <v>0.12096809205502353</v>
      </c>
      <c r="L68" s="4">
        <f t="shared" si="5"/>
        <v>2.0675195300529947</v>
      </c>
      <c r="S68">
        <f t="shared" ref="S68:S99" si="10">SQRT(A67*A67+B67*B67+C67*C67)</f>
        <v>0.79354026013141787</v>
      </c>
    </row>
    <row r="69" spans="1:19" x14ac:dyDescent="0.25">
      <c r="A69" s="1">
        <v>0.6667480469</v>
      </c>
      <c r="B69" s="1">
        <v>-6.4453125E-2</v>
      </c>
      <c r="C69" s="1">
        <v>2.4104003906</v>
      </c>
      <c r="D69" s="2">
        <v>42.877861022899999</v>
      </c>
      <c r="E69" s="2">
        <v>137.87022399899999</v>
      </c>
      <c r="F69" s="2">
        <v>-32.106868743900002</v>
      </c>
      <c r="G69" s="3">
        <f t="shared" si="7"/>
        <v>-0.24886401368290004</v>
      </c>
      <c r="H69" s="3">
        <f t="shared" si="8"/>
        <v>0.65725317386120008</v>
      </c>
      <c r="I69" s="3">
        <f t="shared" si="9"/>
        <v>6.1372978516359993</v>
      </c>
      <c r="J69" s="4">
        <f t="shared" ref="J69:L132" si="11">((G69+G70)/2)*0.01+J68</f>
        <v>-3.5084645994807498E-2</v>
      </c>
      <c r="K69" s="4">
        <f t="shared" si="11"/>
        <v>0.12755569703582303</v>
      </c>
      <c r="L69" s="4">
        <f t="shared" si="11"/>
        <v>2.1299652807861578</v>
      </c>
      <c r="S69">
        <f t="shared" si="10"/>
        <v>1.9721437449391912</v>
      </c>
    </row>
    <row r="70" spans="1:19" x14ac:dyDescent="0.25">
      <c r="A70" s="1">
        <v>0.4418945313</v>
      </c>
      <c r="B70" s="1">
        <v>0.1259765625</v>
      </c>
      <c r="C70" s="1">
        <v>1.9682617188</v>
      </c>
      <c r="D70" s="2">
        <v>117.3969497681</v>
      </c>
      <c r="E70" s="2">
        <v>18.847328185999999</v>
      </c>
      <c r="F70" s="2">
        <v>-45.206108093300003</v>
      </c>
      <c r="G70" s="3">
        <f t="shared" si="7"/>
        <v>-0.19454052735110003</v>
      </c>
      <c r="H70" s="3">
        <f t="shared" si="8"/>
        <v>0.66026782229870007</v>
      </c>
      <c r="I70" s="3">
        <f t="shared" si="9"/>
        <v>6.3518522949965996</v>
      </c>
      <c r="J70" s="4">
        <f t="shared" si="11"/>
        <v>-3.6948404539784499E-2</v>
      </c>
      <c r="K70" s="4">
        <f t="shared" si="11"/>
        <v>0.13424229493655054</v>
      </c>
      <c r="L70" s="4">
        <f t="shared" si="11"/>
        <v>2.1942591186775422</v>
      </c>
      <c r="S70">
        <f t="shared" si="10"/>
        <v>2.5017468309906707</v>
      </c>
    </row>
    <row r="71" spans="1:19" x14ac:dyDescent="0.25">
      <c r="A71" s="1">
        <v>-0.1086425781</v>
      </c>
      <c r="B71" s="1">
        <v>0.2165527344</v>
      </c>
      <c r="C71" s="1">
        <v>1.1962890625</v>
      </c>
      <c r="D71" s="2">
        <v>130.81678771969999</v>
      </c>
      <c r="E71" s="2">
        <v>-37.152671814000001</v>
      </c>
      <c r="F71" s="2">
        <v>-19.938930511500001</v>
      </c>
      <c r="G71" s="3">
        <f t="shared" si="7"/>
        <v>-0.17821118164430003</v>
      </c>
      <c r="H71" s="3">
        <f t="shared" si="8"/>
        <v>0.67705175784680005</v>
      </c>
      <c r="I71" s="3">
        <f t="shared" si="9"/>
        <v>6.5069152832802999</v>
      </c>
      <c r="J71" s="4">
        <f t="shared" si="11"/>
        <v>-3.8900329588655497E-2</v>
      </c>
      <c r="K71" s="4">
        <f t="shared" si="11"/>
        <v>0.14118800904824005</v>
      </c>
      <c r="L71" s="4">
        <f t="shared" si="11"/>
        <v>2.2596042553970519</v>
      </c>
      <c r="S71">
        <f t="shared" si="10"/>
        <v>2.0211865487346024</v>
      </c>
    </row>
    <row r="72" spans="1:19" x14ac:dyDescent="0.25">
      <c r="A72" s="1">
        <v>-0.5844726563</v>
      </c>
      <c r="B72" s="1">
        <v>0.4985351563</v>
      </c>
      <c r="C72" s="1">
        <v>-6.9824218800000004E-2</v>
      </c>
      <c r="D72" s="2">
        <v>169.8396911621</v>
      </c>
      <c r="E72" s="2">
        <v>33.725189209</v>
      </c>
      <c r="F72" s="2">
        <v>-46.297710418699999</v>
      </c>
      <c r="G72" s="3">
        <f t="shared" si="7"/>
        <v>-0.21217382812990004</v>
      </c>
      <c r="H72" s="3">
        <f t="shared" si="8"/>
        <v>0.71209106449110005</v>
      </c>
      <c r="I72" s="3">
        <f t="shared" si="9"/>
        <v>6.5621120606216001</v>
      </c>
      <c r="J72" s="4">
        <f t="shared" si="11"/>
        <v>-4.1430660399257496E-2</v>
      </c>
      <c r="K72" s="4">
        <f t="shared" si="11"/>
        <v>0.14859459352130056</v>
      </c>
      <c r="L72" s="4">
        <f t="shared" si="11"/>
        <v>2.3249760095481715</v>
      </c>
      <c r="S72">
        <f t="shared" si="10"/>
        <v>1.2205760187753405</v>
      </c>
    </row>
    <row r="73" spans="1:19" x14ac:dyDescent="0.25">
      <c r="A73" s="1">
        <v>-1.0832519531</v>
      </c>
      <c r="B73" s="1">
        <v>0.6674804688</v>
      </c>
      <c r="C73" s="1">
        <v>-0.9479980469</v>
      </c>
      <c r="D73" s="2">
        <v>109.1832046509</v>
      </c>
      <c r="E73" s="2">
        <v>1.2366411686000001</v>
      </c>
      <c r="F73" s="2">
        <v>18.282442092899998</v>
      </c>
      <c r="G73" s="3">
        <f t="shared" si="7"/>
        <v>-0.29389233399050008</v>
      </c>
      <c r="H73" s="3">
        <f t="shared" si="8"/>
        <v>0.7692258301210001</v>
      </c>
      <c r="I73" s="3">
        <f t="shared" si="9"/>
        <v>6.5122387696023001</v>
      </c>
      <c r="J73" s="4">
        <f t="shared" si="11"/>
        <v>-4.4849415282118998E-2</v>
      </c>
      <c r="K73" s="4">
        <f t="shared" si="11"/>
        <v>0.15653938844361656</v>
      </c>
      <c r="L73" s="4">
        <f t="shared" si="11"/>
        <v>2.3896999731719104</v>
      </c>
      <c r="S73">
        <f t="shared" si="10"/>
        <v>0.77137604938218918</v>
      </c>
    </row>
    <row r="74" spans="1:19" x14ac:dyDescent="0.25">
      <c r="A74" s="1">
        <v>-0.8752441406</v>
      </c>
      <c r="B74" s="1">
        <v>0.36328125</v>
      </c>
      <c r="C74" s="1">
        <v>-0.6782226563</v>
      </c>
      <c r="D74" s="2">
        <v>-74.053436279300001</v>
      </c>
      <c r="E74" s="2">
        <v>-122.12976837159999</v>
      </c>
      <c r="F74" s="2">
        <v>79.519081115700004</v>
      </c>
      <c r="G74" s="3">
        <f t="shared" si="7"/>
        <v>-0.38985864258180009</v>
      </c>
      <c r="H74" s="3">
        <f t="shared" si="8"/>
        <v>0.81973315434220007</v>
      </c>
      <c r="I74" s="3">
        <f t="shared" si="9"/>
        <v>6.4325539551455</v>
      </c>
      <c r="J74" s="4">
        <f t="shared" si="11"/>
        <v>-4.9054670409115E-2</v>
      </c>
      <c r="K74" s="4">
        <f t="shared" si="11"/>
        <v>0.16489313478196657</v>
      </c>
      <c r="L74" s="4">
        <f t="shared" si="11"/>
        <v>2.4540029028600721</v>
      </c>
      <c r="S74">
        <f t="shared" si="10"/>
        <v>1.5867152444754058</v>
      </c>
    </row>
    <row r="75" spans="1:19" x14ac:dyDescent="0.25">
      <c r="A75" s="1">
        <v>-0.3764648438</v>
      </c>
      <c r="B75" s="1">
        <v>0.2751464844</v>
      </c>
      <c r="C75" s="1">
        <v>0.5859375</v>
      </c>
      <c r="D75" s="2">
        <v>-248.18321228030001</v>
      </c>
      <c r="E75" s="2">
        <v>-231.8091583252</v>
      </c>
      <c r="F75" s="2">
        <v>123.1145019531</v>
      </c>
      <c r="G75" s="3">
        <f t="shared" si="7"/>
        <v>-0.45119238281740009</v>
      </c>
      <c r="H75" s="3">
        <f t="shared" si="8"/>
        <v>0.85101611332780003</v>
      </c>
      <c r="I75" s="3">
        <f t="shared" si="9"/>
        <v>6.4280319824868002</v>
      </c>
      <c r="J75" s="4">
        <f t="shared" si="11"/>
        <v>-5.3500379637697999E-2</v>
      </c>
      <c r="K75" s="4">
        <f t="shared" si="11"/>
        <v>0.17334007203829757</v>
      </c>
      <c r="L75" s="4">
        <f t="shared" si="11"/>
        <v>2.5187105371380651</v>
      </c>
      <c r="S75">
        <f t="shared" si="10"/>
        <v>1.1653375235419234</v>
      </c>
    </row>
    <row r="76" spans="1:19" x14ac:dyDescent="0.25">
      <c r="A76" s="1">
        <v>0.6467285156</v>
      </c>
      <c r="B76" s="1">
        <v>-0.533203125</v>
      </c>
      <c r="C76" s="1">
        <v>1.158203125</v>
      </c>
      <c r="D76" s="2">
        <v>-230.58778381350001</v>
      </c>
      <c r="E76" s="2">
        <v>127.87023162840001</v>
      </c>
      <c r="F76" s="2">
        <v>76.198471069299998</v>
      </c>
      <c r="G76" s="3">
        <f t="shared" si="7"/>
        <v>-0.43794946289920011</v>
      </c>
      <c r="H76" s="3">
        <f t="shared" si="8"/>
        <v>0.83837133793840002</v>
      </c>
      <c r="I76" s="3">
        <f t="shared" si="9"/>
        <v>6.5134948731118003</v>
      </c>
      <c r="J76" s="4">
        <f t="shared" si="11"/>
        <v>-5.7373006590921004E-2</v>
      </c>
      <c r="K76" s="4">
        <f t="shared" si="11"/>
        <v>0.18153865968525357</v>
      </c>
      <c r="L76" s="4">
        <f t="shared" si="11"/>
        <v>2.584890922880914</v>
      </c>
      <c r="S76">
        <f t="shared" si="10"/>
        <v>0.74883517572379554</v>
      </c>
    </row>
    <row r="77" spans="1:19" x14ac:dyDescent="0.25">
      <c r="A77" s="1">
        <v>1.4221191406</v>
      </c>
      <c r="B77" s="1">
        <v>-0.2224121094</v>
      </c>
      <c r="C77" s="1">
        <v>3.1088867188</v>
      </c>
      <c r="D77" s="2">
        <v>17.5267181396</v>
      </c>
      <c r="E77" s="2">
        <v>226.9160308838</v>
      </c>
      <c r="F77" s="2">
        <v>-40.793891906699997</v>
      </c>
      <c r="G77" s="3">
        <f t="shared" si="7"/>
        <v>-0.33657592774540013</v>
      </c>
      <c r="H77" s="3">
        <f t="shared" si="8"/>
        <v>0.80134619145280006</v>
      </c>
      <c r="I77" s="3">
        <f t="shared" si="9"/>
        <v>6.7225822754580005</v>
      </c>
      <c r="J77" s="4">
        <f t="shared" si="11"/>
        <v>-6.0144868163303007E-2</v>
      </c>
      <c r="K77" s="4">
        <f t="shared" si="11"/>
        <v>0.18949027345523806</v>
      </c>
      <c r="L77" s="4">
        <f t="shared" si="11"/>
        <v>2.6534818310847252</v>
      </c>
      <c r="S77">
        <f t="shared" si="10"/>
        <v>1.4296845191019278</v>
      </c>
    </row>
    <row r="78" spans="1:19" x14ac:dyDescent="0.25">
      <c r="A78" s="1">
        <v>1.001953125</v>
      </c>
      <c r="B78" s="1">
        <v>-3.0029296899999999E-2</v>
      </c>
      <c r="C78" s="1">
        <v>2.462890625</v>
      </c>
      <c r="D78" s="2">
        <v>157.8625946045</v>
      </c>
      <c r="E78" s="2">
        <v>9.3816795349</v>
      </c>
      <c r="F78" s="2">
        <v>-77.358779907200002</v>
      </c>
      <c r="G78" s="3">
        <f t="shared" si="7"/>
        <v>-0.2177963867310001</v>
      </c>
      <c r="H78" s="3">
        <f t="shared" si="8"/>
        <v>0.78897656254410009</v>
      </c>
      <c r="I78" s="3">
        <f t="shared" si="9"/>
        <v>6.9955993653042006</v>
      </c>
      <c r="J78" s="4">
        <f t="shared" si="11"/>
        <v>-6.2066467284507008E-2</v>
      </c>
      <c r="K78" s="4">
        <f t="shared" si="11"/>
        <v>0.19741945680529455</v>
      </c>
      <c r="L78" s="4">
        <f t="shared" si="11"/>
        <v>2.7243066296694018</v>
      </c>
      <c r="S78">
        <f t="shared" si="10"/>
        <v>3.4259402544118704</v>
      </c>
    </row>
    <row r="79" spans="1:19" x14ac:dyDescent="0.25">
      <c r="A79" s="1">
        <v>4.4433593799999997E-2</v>
      </c>
      <c r="B79" s="1">
        <v>0.1909179688</v>
      </c>
      <c r="C79" s="1">
        <v>1.0832519531</v>
      </c>
      <c r="D79" s="2">
        <v>179.8091583252</v>
      </c>
      <c r="E79" s="2">
        <v>-55.480915069600002</v>
      </c>
      <c r="F79" s="2">
        <v>-52.290077209499998</v>
      </c>
      <c r="G79" s="3">
        <f t="shared" si="7"/>
        <v>-0.16652343750980009</v>
      </c>
      <c r="H79" s="3">
        <f t="shared" si="8"/>
        <v>0.79686010746720004</v>
      </c>
      <c r="I79" s="3">
        <f t="shared" si="9"/>
        <v>7.1693603516311004</v>
      </c>
      <c r="J79" s="4">
        <f t="shared" si="11"/>
        <v>-6.3951459960374005E-2</v>
      </c>
      <c r="K79" s="4">
        <f t="shared" si="11"/>
        <v>0.20555099245030356</v>
      </c>
      <c r="L79" s="4">
        <f t="shared" si="11"/>
        <v>2.7961279370431162</v>
      </c>
      <c r="S79">
        <f t="shared" si="10"/>
        <v>2.6590678919656159</v>
      </c>
    </row>
    <row r="80" spans="1:19" x14ac:dyDescent="0.25">
      <c r="A80" s="1">
        <v>-0.94140625</v>
      </c>
      <c r="B80" s="1">
        <v>0.4741210938</v>
      </c>
      <c r="C80" s="1">
        <v>-0.5620117188</v>
      </c>
      <c r="D80" s="2">
        <v>219.96946716310001</v>
      </c>
      <c r="E80" s="2">
        <v>39.259540557900003</v>
      </c>
      <c r="F80" s="2">
        <v>-63.167938232399997</v>
      </c>
      <c r="G80" s="3">
        <f t="shared" si="7"/>
        <v>-0.21047509766360009</v>
      </c>
      <c r="H80" s="3">
        <f t="shared" si="8"/>
        <v>0.82944702153460004</v>
      </c>
      <c r="I80" s="3">
        <f t="shared" si="9"/>
        <v>7.1949011231118005</v>
      </c>
      <c r="J80" s="4">
        <f t="shared" si="11"/>
        <v>-6.6614638671385007E-2</v>
      </c>
      <c r="K80" s="4">
        <f t="shared" si="11"/>
        <v>0.21410427980432756</v>
      </c>
      <c r="L80" s="4">
        <f t="shared" si="11"/>
        <v>2.8676468225418064</v>
      </c>
      <c r="S80">
        <f t="shared" si="10"/>
        <v>1.1008445889241885</v>
      </c>
    </row>
    <row r="81" spans="1:19" x14ac:dyDescent="0.25">
      <c r="A81" s="1">
        <v>-1.337890625</v>
      </c>
      <c r="B81" s="1">
        <v>0.5822753906</v>
      </c>
      <c r="C81" s="1">
        <v>-1.1936035156</v>
      </c>
      <c r="D81" s="2">
        <v>103.4961853027</v>
      </c>
      <c r="E81" s="2">
        <v>-13.099236488300001</v>
      </c>
      <c r="F81" s="2">
        <v>33.587787628199997</v>
      </c>
      <c r="G81" s="3">
        <f t="shared" si="7"/>
        <v>-0.3221606445386001</v>
      </c>
      <c r="H81" s="3">
        <f t="shared" si="8"/>
        <v>0.88121044927020009</v>
      </c>
      <c r="I81" s="3">
        <f t="shared" si="9"/>
        <v>7.1088759766262006</v>
      </c>
      <c r="J81" s="4">
        <f t="shared" si="11"/>
        <v>-7.0346522216386514E-2</v>
      </c>
      <c r="K81" s="4">
        <f t="shared" si="11"/>
        <v>0.22320229738296707</v>
      </c>
      <c r="L81" s="4">
        <f t="shared" si="11"/>
        <v>2.9383988867514339</v>
      </c>
      <c r="S81">
        <f t="shared" si="10"/>
        <v>1.194526563619956</v>
      </c>
    </row>
    <row r="82" spans="1:19" x14ac:dyDescent="0.25">
      <c r="A82" s="1">
        <v>-0.7448730469</v>
      </c>
      <c r="B82" s="1">
        <v>0.5847167969</v>
      </c>
      <c r="C82" s="1">
        <v>-0.1806640625</v>
      </c>
      <c r="D82" s="2">
        <v>-133.21374511720001</v>
      </c>
      <c r="E82" s="2">
        <v>-186.11450195309999</v>
      </c>
      <c r="F82" s="2">
        <v>107.702293396</v>
      </c>
      <c r="G82" s="3">
        <f t="shared" si="7"/>
        <v>-0.42421606446170013</v>
      </c>
      <c r="H82" s="3">
        <f t="shared" si="8"/>
        <v>0.93839306645770004</v>
      </c>
      <c r="I82" s="3">
        <f t="shared" si="9"/>
        <v>7.0415368652993005</v>
      </c>
      <c r="J82" s="4">
        <f t="shared" si="11"/>
        <v>-7.4787147216484523E-2</v>
      </c>
      <c r="K82" s="4">
        <f t="shared" si="11"/>
        <v>0.23278612794990006</v>
      </c>
      <c r="L82" s="4">
        <f t="shared" si="11"/>
        <v>3.0090277331876241</v>
      </c>
      <c r="S82">
        <f t="shared" si="10"/>
        <v>1.8851220935032174</v>
      </c>
    </row>
    <row r="83" spans="1:19" x14ac:dyDescent="0.25">
      <c r="A83" s="1">
        <v>-6.5185546900000002E-2</v>
      </c>
      <c r="B83" s="1">
        <v>0.2312011719</v>
      </c>
      <c r="C83" s="1">
        <v>1.0520019531</v>
      </c>
      <c r="D83" s="2">
        <v>-248.18321228030001</v>
      </c>
      <c r="E83" s="2">
        <v>-203.6183166504</v>
      </c>
      <c r="F83" s="2">
        <v>142.01527404789999</v>
      </c>
      <c r="G83" s="3">
        <f t="shared" si="7"/>
        <v>-0.46390893555790014</v>
      </c>
      <c r="H83" s="3">
        <f t="shared" si="8"/>
        <v>0.97837304692890004</v>
      </c>
      <c r="I83" s="3">
        <f t="shared" si="9"/>
        <v>7.0842324219387001</v>
      </c>
      <c r="J83" s="4">
        <f t="shared" si="11"/>
        <v>-7.9140502929491527E-2</v>
      </c>
      <c r="K83" s="4">
        <f t="shared" si="11"/>
        <v>0.24244658083130455</v>
      </c>
      <c r="L83" s="4">
        <f t="shared" si="11"/>
        <v>3.0804809424167705</v>
      </c>
      <c r="S83">
        <f t="shared" si="10"/>
        <v>0.96403791007101447</v>
      </c>
    </row>
    <row r="84" spans="1:19" x14ac:dyDescent="0.25">
      <c r="A84" s="1">
        <v>1.2314453125</v>
      </c>
      <c r="B84" s="1">
        <v>-0.734375</v>
      </c>
      <c r="C84" s="1">
        <v>1.44140625</v>
      </c>
      <c r="D84" s="2">
        <v>-161.46565246579999</v>
      </c>
      <c r="E84" s="2">
        <v>212.6488494873</v>
      </c>
      <c r="F84" s="2">
        <v>15.3206110001</v>
      </c>
      <c r="G84" s="3">
        <f t="shared" si="7"/>
        <v>-0.40676220704350013</v>
      </c>
      <c r="H84" s="3">
        <f t="shared" si="8"/>
        <v>0.95371752935200005</v>
      </c>
      <c r="I84" s="3">
        <f t="shared" si="9"/>
        <v>7.2064094238905998</v>
      </c>
      <c r="J84" s="4">
        <f t="shared" si="11"/>
        <v>-8.2568110351489032E-2</v>
      </c>
      <c r="K84" s="4">
        <f t="shared" si="11"/>
        <v>0.25179049562677153</v>
      </c>
      <c r="L84" s="4">
        <f t="shared" si="11"/>
        <v>3.1536302502787295</v>
      </c>
      <c r="S84">
        <f t="shared" si="10"/>
        <v>1.0790788880979925</v>
      </c>
    </row>
    <row r="85" spans="1:19" x14ac:dyDescent="0.25">
      <c r="A85" s="1">
        <v>1.380859375</v>
      </c>
      <c r="B85" s="1">
        <v>-5.4443359400000002E-2</v>
      </c>
      <c r="C85" s="1">
        <v>2.9880371094</v>
      </c>
      <c r="D85" s="2">
        <v>62.129772186300002</v>
      </c>
      <c r="E85" s="2">
        <v>203.88549804690001</v>
      </c>
      <c r="F85" s="2">
        <v>-84.267173767100005</v>
      </c>
      <c r="G85" s="3">
        <f t="shared" si="7"/>
        <v>-0.27875927735600015</v>
      </c>
      <c r="H85" s="3">
        <f t="shared" si="8"/>
        <v>0.91506542974140004</v>
      </c>
      <c r="I85" s="3">
        <f t="shared" si="9"/>
        <v>7.4234521485011999</v>
      </c>
      <c r="J85" s="4">
        <f t="shared" si="11"/>
        <v>-8.4880297851611539E-2</v>
      </c>
      <c r="K85" s="4">
        <f t="shared" si="11"/>
        <v>0.26092661501207004</v>
      </c>
      <c r="L85" s="4">
        <f t="shared" si="11"/>
        <v>3.2290735620469628</v>
      </c>
      <c r="S85">
        <f t="shared" si="10"/>
        <v>2.033080464674796</v>
      </c>
    </row>
    <row r="86" spans="1:19" x14ac:dyDescent="0.25">
      <c r="A86" s="1">
        <v>0.5595703125</v>
      </c>
      <c r="B86" s="1">
        <v>-4.8828125E-3</v>
      </c>
      <c r="C86" s="1">
        <v>1.9458007813</v>
      </c>
      <c r="D86" s="2">
        <v>165.09924316409999</v>
      </c>
      <c r="E86" s="2">
        <v>-5.7709922790999997</v>
      </c>
      <c r="F86" s="2">
        <v>-76.526718139600007</v>
      </c>
      <c r="G86" s="3">
        <f t="shared" si="7"/>
        <v>-0.18367822266850015</v>
      </c>
      <c r="H86" s="3">
        <f t="shared" si="8"/>
        <v>0.91215844731830009</v>
      </c>
      <c r="I86" s="3">
        <f t="shared" si="9"/>
        <v>7.6652102051454998</v>
      </c>
      <c r="J86" s="4">
        <f t="shared" si="11"/>
        <v>-8.665923950211854E-2</v>
      </c>
      <c r="K86" s="4">
        <f t="shared" si="11"/>
        <v>0.27014964479775305</v>
      </c>
      <c r="L86" s="4">
        <f t="shared" si="11"/>
        <v>3.3063564673210863</v>
      </c>
      <c r="S86">
        <f t="shared" si="10"/>
        <v>3.2921273456626272</v>
      </c>
    </row>
    <row r="87" spans="1:19" x14ac:dyDescent="0.25">
      <c r="A87" s="1">
        <v>-0.3234863281</v>
      </c>
      <c r="B87" s="1">
        <v>0.4189453125</v>
      </c>
      <c r="C87" s="1">
        <v>0.62890625</v>
      </c>
      <c r="D87" s="2">
        <v>154.0534362793</v>
      </c>
      <c r="E87" s="2">
        <v>-24.931297302200001</v>
      </c>
      <c r="F87" s="2">
        <v>-41.5267181396</v>
      </c>
      <c r="G87" s="3">
        <f t="shared" si="7"/>
        <v>-0.17211010743290014</v>
      </c>
      <c r="H87" s="3">
        <f t="shared" si="8"/>
        <v>0.93244750981830005</v>
      </c>
      <c r="I87" s="3">
        <f t="shared" si="9"/>
        <v>7.7913708496791996</v>
      </c>
      <c r="J87" s="4">
        <f t="shared" si="11"/>
        <v>-8.8769313965125538E-2</v>
      </c>
      <c r="K87" s="4">
        <f t="shared" si="11"/>
        <v>0.27971265993499855</v>
      </c>
      <c r="L87" s="4">
        <f t="shared" si="11"/>
        <v>3.3842803442748974</v>
      </c>
      <c r="S87">
        <f t="shared" si="10"/>
        <v>2.024668727717438</v>
      </c>
    </row>
    <row r="88" spans="1:19" x14ac:dyDescent="0.25">
      <c r="A88" s="1">
        <v>-1.2641601563</v>
      </c>
      <c r="B88" s="1">
        <v>0.5546875</v>
      </c>
      <c r="C88" s="1">
        <v>-0.5874023438</v>
      </c>
      <c r="D88" s="2">
        <v>189.78625488279999</v>
      </c>
      <c r="E88" s="2">
        <v>40.297710418699999</v>
      </c>
      <c r="F88" s="2">
        <v>-42.152671814000001</v>
      </c>
      <c r="G88" s="3">
        <f t="shared" si="7"/>
        <v>-0.24990478516850018</v>
      </c>
      <c r="H88" s="3">
        <f t="shared" si="8"/>
        <v>0.98015551763080011</v>
      </c>
      <c r="I88" s="3">
        <f t="shared" si="9"/>
        <v>7.7934045410829995</v>
      </c>
      <c r="J88" s="4">
        <f t="shared" si="11"/>
        <v>-9.1883852539479033E-2</v>
      </c>
      <c r="K88" s="4">
        <f t="shared" si="11"/>
        <v>0.28980593019919104</v>
      </c>
      <c r="L88" s="4">
        <f t="shared" si="11"/>
        <v>3.4618412671271215</v>
      </c>
      <c r="S88">
        <f t="shared" si="10"/>
        <v>0.82199857093696094</v>
      </c>
    </row>
    <row r="89" spans="1:19" x14ac:dyDescent="0.25">
      <c r="A89" s="1">
        <v>-1.248046875</v>
      </c>
      <c r="B89" s="1">
        <v>0.6359863281</v>
      </c>
      <c r="C89" s="1">
        <v>-0.935546875</v>
      </c>
      <c r="D89" s="2">
        <v>52.847328185999999</v>
      </c>
      <c r="E89" s="2">
        <v>-54.870227813699998</v>
      </c>
      <c r="F89" s="2">
        <v>66.229003906299994</v>
      </c>
      <c r="G89" s="3">
        <f t="shared" si="7"/>
        <v>-0.37300292970220017</v>
      </c>
      <c r="H89" s="3">
        <f t="shared" si="8"/>
        <v>1.0384985352077001</v>
      </c>
      <c r="I89" s="3">
        <f t="shared" si="9"/>
        <v>7.7187800293617999</v>
      </c>
      <c r="J89" s="4">
        <f t="shared" si="11"/>
        <v>-9.6051245117751038E-2</v>
      </c>
      <c r="K89" s="4">
        <f t="shared" si="11"/>
        <v>0.30050272829540253</v>
      </c>
      <c r="L89" s="4">
        <f t="shared" si="11"/>
        <v>3.5388682861707395</v>
      </c>
      <c r="S89">
        <f t="shared" si="10"/>
        <v>1.5002735207069489</v>
      </c>
    </row>
    <row r="90" spans="1:19" x14ac:dyDescent="0.25">
      <c r="A90" s="1">
        <v>-0.537109375</v>
      </c>
      <c r="B90" s="1">
        <v>0.63671875</v>
      </c>
      <c r="C90" s="1">
        <v>0.279296875</v>
      </c>
      <c r="D90" s="2">
        <v>-190.76335144039999</v>
      </c>
      <c r="E90" s="2">
        <v>-248.18321228030001</v>
      </c>
      <c r="F90" s="2">
        <v>150.5419921875</v>
      </c>
      <c r="G90" s="3">
        <f t="shared" si="7"/>
        <v>-0.46047558595220017</v>
      </c>
      <c r="H90" s="3">
        <f t="shared" si="8"/>
        <v>1.1008610840346</v>
      </c>
      <c r="I90" s="3">
        <f t="shared" si="9"/>
        <v>7.6866237793618</v>
      </c>
      <c r="J90" s="4">
        <f t="shared" si="11"/>
        <v>-0.10074225341866704</v>
      </c>
      <c r="K90" s="4">
        <f t="shared" si="11"/>
        <v>0.31166936892091701</v>
      </c>
      <c r="L90" s="4">
        <f t="shared" si="11"/>
        <v>3.6160579407124103</v>
      </c>
      <c r="S90">
        <f t="shared" si="10"/>
        <v>1.6844428061081955</v>
      </c>
    </row>
    <row r="91" spans="1:19" x14ac:dyDescent="0.25">
      <c r="A91" s="1">
        <v>0.1850585938</v>
      </c>
      <c r="B91" s="1">
        <v>8.3007813000000007E-3</v>
      </c>
      <c r="C91" s="1">
        <v>1.0407714844</v>
      </c>
      <c r="D91" s="2">
        <v>-248.18321228030001</v>
      </c>
      <c r="E91" s="2">
        <v>-103.9618301392</v>
      </c>
      <c r="F91" s="2">
        <v>136.87022399899999</v>
      </c>
      <c r="G91" s="3">
        <f t="shared" si="7"/>
        <v>-0.47772607423100016</v>
      </c>
      <c r="H91" s="3">
        <f t="shared" si="8"/>
        <v>1.1324670410683</v>
      </c>
      <c r="I91" s="3">
        <f t="shared" si="9"/>
        <v>7.7513071289723996</v>
      </c>
      <c r="J91" s="4">
        <f t="shared" si="11"/>
        <v>-0.10520835937580854</v>
      </c>
      <c r="K91" s="4">
        <f t="shared" si="11"/>
        <v>0.32285209963434053</v>
      </c>
      <c r="L91" s="4">
        <f t="shared" si="11"/>
        <v>3.6944284521876871</v>
      </c>
      <c r="S91">
        <f t="shared" si="10"/>
        <v>0.87858066886269404</v>
      </c>
    </row>
    <row r="92" spans="1:19" x14ac:dyDescent="0.25">
      <c r="A92" s="1">
        <v>1.0849609375</v>
      </c>
      <c r="B92" s="1">
        <v>-0.5876464844</v>
      </c>
      <c r="C92" s="1">
        <v>2.458984375</v>
      </c>
      <c r="D92" s="2">
        <v>-95.854965210000003</v>
      </c>
      <c r="E92" s="2">
        <v>248.73281860349999</v>
      </c>
      <c r="F92" s="2">
        <v>-16.923664092999999</v>
      </c>
      <c r="G92" s="3">
        <f t="shared" si="7"/>
        <v>-0.41549511719730015</v>
      </c>
      <c r="H92" s="3">
        <f t="shared" si="8"/>
        <v>1.1040791016164</v>
      </c>
      <c r="I92" s="3">
        <f t="shared" si="9"/>
        <v>7.9227951660829996</v>
      </c>
      <c r="J92" s="4">
        <f t="shared" si="11"/>
        <v>-0.10880619873136305</v>
      </c>
      <c r="K92" s="4">
        <f t="shared" si="11"/>
        <v>0.33371135378526401</v>
      </c>
      <c r="L92" s="4">
        <f t="shared" si="11"/>
        <v>3.7749551550692142</v>
      </c>
      <c r="S92">
        <f t="shared" si="10"/>
        <v>1.0571285961743742</v>
      </c>
    </row>
    <row r="93" spans="1:19" x14ac:dyDescent="0.25">
      <c r="A93" s="1">
        <v>1.1889648438</v>
      </c>
      <c r="B93" s="1">
        <v>-0.1533203125</v>
      </c>
      <c r="C93" s="1">
        <v>2.8420410156</v>
      </c>
      <c r="D93" s="2">
        <v>71.435111999499995</v>
      </c>
      <c r="E93" s="2">
        <v>135.46565246579999</v>
      </c>
      <c r="F93" s="2">
        <v>-95.366409301800005</v>
      </c>
      <c r="G93" s="3">
        <f t="shared" si="7"/>
        <v>-0.30407275391360011</v>
      </c>
      <c r="H93" s="3">
        <f t="shared" si="8"/>
        <v>1.0677717285682999</v>
      </c>
      <c r="I93" s="3">
        <f t="shared" si="9"/>
        <v>8.1825454102223993</v>
      </c>
      <c r="J93" s="4">
        <f t="shared" si="11"/>
        <v>-0.11144216186619604</v>
      </c>
      <c r="K93" s="4">
        <f t="shared" si="11"/>
        <v>0.34435826662758151</v>
      </c>
      <c r="L93" s="4">
        <f t="shared" si="11"/>
        <v>3.8579213306069913</v>
      </c>
      <c r="S93">
        <f t="shared" si="10"/>
        <v>2.7511947919081812</v>
      </c>
    </row>
    <row r="94" spans="1:19" x14ac:dyDescent="0.25">
      <c r="A94" s="1">
        <v>0.4631347656</v>
      </c>
      <c r="B94" s="1">
        <v>2.7587890600000001E-2</v>
      </c>
      <c r="C94" s="1">
        <v>1.8139648438</v>
      </c>
      <c r="D94" s="2">
        <v>127.7328262329</v>
      </c>
      <c r="E94" s="2">
        <v>-48.480915069600002</v>
      </c>
      <c r="F94" s="2">
        <v>-65.816795349100005</v>
      </c>
      <c r="G94" s="3">
        <f t="shared" si="7"/>
        <v>-0.2231198730530001</v>
      </c>
      <c r="H94" s="3">
        <f t="shared" si="8"/>
        <v>1.0616108398952</v>
      </c>
      <c r="I94" s="3">
        <f t="shared" si="9"/>
        <v>8.4106896973329999</v>
      </c>
      <c r="J94" s="4">
        <f t="shared" si="11"/>
        <v>-0.11362646606547605</v>
      </c>
      <c r="K94" s="4">
        <f t="shared" si="11"/>
        <v>0.35507707644254299</v>
      </c>
      <c r="L94" s="4">
        <f t="shared" si="11"/>
        <v>3.9426242187912832</v>
      </c>
      <c r="S94">
        <f t="shared" si="10"/>
        <v>3.0845326473179266</v>
      </c>
    </row>
    <row r="95" spans="1:19" x14ac:dyDescent="0.25">
      <c r="A95" s="1">
        <v>-0.2717285156</v>
      </c>
      <c r="B95" s="1">
        <v>0.3916015625</v>
      </c>
      <c r="C95" s="1">
        <v>0.6186523438</v>
      </c>
      <c r="D95" s="2">
        <v>143.3511505127</v>
      </c>
      <c r="E95" s="2">
        <v>-8.1068706511999995</v>
      </c>
      <c r="F95" s="2">
        <v>-65.259544372600004</v>
      </c>
      <c r="G95" s="3">
        <f t="shared" si="7"/>
        <v>-0.21374096680300009</v>
      </c>
      <c r="H95" s="3">
        <f t="shared" si="8"/>
        <v>1.0821511230970999</v>
      </c>
      <c r="I95" s="3">
        <f t="shared" si="9"/>
        <v>8.5298879395254001</v>
      </c>
      <c r="J95" s="4">
        <f t="shared" si="11"/>
        <v>-0.11614411621201555</v>
      </c>
      <c r="K95" s="4">
        <f t="shared" si="11"/>
        <v>0.36614490359149499</v>
      </c>
      <c r="L95" s="4">
        <f t="shared" si="11"/>
        <v>4.0279552783623309</v>
      </c>
      <c r="S95">
        <f t="shared" si="10"/>
        <v>1.8723577001624137</v>
      </c>
    </row>
    <row r="96" spans="1:19" x14ac:dyDescent="0.25">
      <c r="A96" s="1">
        <v>-1.2802734375</v>
      </c>
      <c r="B96" s="1">
        <v>0.6137695313</v>
      </c>
      <c r="C96" s="1">
        <v>-0.4873046875</v>
      </c>
      <c r="D96" s="2">
        <v>199.23664855960001</v>
      </c>
      <c r="E96" s="2">
        <v>34.755725860600002</v>
      </c>
      <c r="F96" s="2">
        <v>-49.992366790799998</v>
      </c>
      <c r="G96" s="3">
        <f t="shared" si="7"/>
        <v>-0.28978906250490011</v>
      </c>
      <c r="H96" s="3">
        <f t="shared" si="8"/>
        <v>1.1314143066933</v>
      </c>
      <c r="I96" s="3">
        <f t="shared" si="9"/>
        <v>8.5363239746841</v>
      </c>
      <c r="J96" s="4">
        <f t="shared" si="11"/>
        <v>-0.11967322876088655</v>
      </c>
      <c r="K96" s="4">
        <f t="shared" si="11"/>
        <v>0.3777676892365775</v>
      </c>
      <c r="L96" s="4">
        <f t="shared" si="11"/>
        <v>4.1129804468201092</v>
      </c>
      <c r="S96">
        <f t="shared" si="10"/>
        <v>0.78097304206474005</v>
      </c>
    </row>
    <row r="97" spans="1:19" x14ac:dyDescent="0.25">
      <c r="A97" s="1">
        <v>-1.2961425781</v>
      </c>
      <c r="B97" s="1">
        <v>0.6459960938</v>
      </c>
      <c r="C97" s="1">
        <v>-0.892578125</v>
      </c>
      <c r="D97" s="2">
        <v>66.664123535200005</v>
      </c>
      <c r="E97" s="2">
        <v>-58.946563720699999</v>
      </c>
      <c r="F97" s="2">
        <v>80.862594604500003</v>
      </c>
      <c r="G97" s="3">
        <f t="shared" si="7"/>
        <v>-0.41603344726930014</v>
      </c>
      <c r="H97" s="3">
        <f t="shared" si="8"/>
        <v>1.1931428223232001</v>
      </c>
      <c r="I97" s="3">
        <f t="shared" si="9"/>
        <v>8.4687097168716008</v>
      </c>
      <c r="J97" s="4">
        <f t="shared" si="11"/>
        <v>-0.12428049682732956</v>
      </c>
      <c r="K97" s="4">
        <f t="shared" si="11"/>
        <v>0.39001027224497797</v>
      </c>
      <c r="L97" s="4">
        <f t="shared" si="11"/>
        <v>4.1975352344185124</v>
      </c>
      <c r="S97">
        <f t="shared" si="10"/>
        <v>1.5010925923405793</v>
      </c>
    </row>
    <row r="98" spans="1:19" x14ac:dyDescent="0.25">
      <c r="A98" s="1">
        <v>-0.5280761719</v>
      </c>
      <c r="B98" s="1">
        <v>0.6240234375</v>
      </c>
      <c r="C98" s="1">
        <v>0.3525390625</v>
      </c>
      <c r="D98" s="2">
        <v>-179.11450195309999</v>
      </c>
      <c r="E98" s="2">
        <v>-227.78625488279999</v>
      </c>
      <c r="F98" s="2">
        <v>150.81678771969999</v>
      </c>
      <c r="G98" s="3">
        <f t="shared" si="7"/>
        <v>-0.50542016601930018</v>
      </c>
      <c r="H98" s="3">
        <f t="shared" si="8"/>
        <v>1.2553737793569002</v>
      </c>
      <c r="I98" s="3">
        <f t="shared" si="9"/>
        <v>8.442247802809101</v>
      </c>
      <c r="J98" s="4">
        <f t="shared" si="11"/>
        <v>-0.12937291992307556</v>
      </c>
      <c r="K98" s="4">
        <f t="shared" si="11"/>
        <v>0.40272897830027798</v>
      </c>
      <c r="L98" s="4">
        <f t="shared" si="11"/>
        <v>4.2823324499954252</v>
      </c>
      <c r="S98">
        <f t="shared" si="10"/>
        <v>1.7011737845373378</v>
      </c>
    </row>
    <row r="99" spans="1:19" x14ac:dyDescent="0.25">
      <c r="A99" s="1">
        <v>0.3720703125</v>
      </c>
      <c r="B99" s="1">
        <v>4.9316406299999997E-2</v>
      </c>
      <c r="C99" s="1">
        <v>1.1770019531</v>
      </c>
      <c r="D99" s="2">
        <v>-248.18321228030001</v>
      </c>
      <c r="E99" s="2">
        <v>-41.755725860600002</v>
      </c>
      <c r="F99" s="2">
        <v>113.4809188843</v>
      </c>
      <c r="G99" s="3">
        <f t="shared" si="7"/>
        <v>-0.51306445312990023</v>
      </c>
      <c r="H99" s="3">
        <f t="shared" si="8"/>
        <v>1.2883674317031002</v>
      </c>
      <c r="I99" s="3">
        <f t="shared" si="9"/>
        <v>8.5171953125735005</v>
      </c>
      <c r="J99" s="4">
        <f t="shared" si="11"/>
        <v>-0.13415233398562457</v>
      </c>
      <c r="K99" s="4">
        <f t="shared" si="11"/>
        <v>0.41551383914074647</v>
      </c>
      <c r="L99" s="4">
        <f t="shared" si="11"/>
        <v>4.3684027563926504</v>
      </c>
      <c r="S99">
        <f t="shared" si="10"/>
        <v>0.89025473010046607</v>
      </c>
    </row>
    <row r="100" spans="1:19" x14ac:dyDescent="0.25">
      <c r="A100" s="1">
        <v>1.0615234375</v>
      </c>
      <c r="B100" s="1">
        <v>-0.4526367188</v>
      </c>
      <c r="C100" s="1">
        <v>2.4897460938</v>
      </c>
      <c r="D100" s="2">
        <v>-77.511451721200004</v>
      </c>
      <c r="E100" s="2">
        <v>229.595413208</v>
      </c>
      <c r="F100" s="2">
        <v>-37.977100372300001</v>
      </c>
      <c r="G100" s="3">
        <f t="shared" si="7"/>
        <v>-0.44281835937990022</v>
      </c>
      <c r="H100" s="3">
        <f t="shared" si="8"/>
        <v>1.2686047363906001</v>
      </c>
      <c r="I100" s="3">
        <f t="shared" si="9"/>
        <v>8.6968659668716004</v>
      </c>
      <c r="J100" s="4">
        <f t="shared" si="11"/>
        <v>-0.13807771728644258</v>
      </c>
      <c r="K100" s="4">
        <f t="shared" si="11"/>
        <v>0.42807774539135895</v>
      </c>
      <c r="L100" s="4">
        <f t="shared" si="11"/>
        <v>4.4566345178680251</v>
      </c>
      <c r="S100">
        <f t="shared" ref="S100:S131" si="12">SQRT(A99*A99+B99*B99+C99*C99)</f>
        <v>1.2353954925348436</v>
      </c>
    </row>
    <row r="101" spans="1:19" x14ac:dyDescent="0.25">
      <c r="A101" s="1">
        <v>0.9907226563</v>
      </c>
      <c r="B101" s="1">
        <v>-4.58984375E-2</v>
      </c>
      <c r="C101" s="1">
        <v>2.6657714844</v>
      </c>
      <c r="D101" s="2">
        <v>99.832061767599996</v>
      </c>
      <c r="E101" s="2">
        <v>98.839691162099996</v>
      </c>
      <c r="F101" s="2">
        <v>-91.435111999499995</v>
      </c>
      <c r="G101" s="3">
        <f t="shared" si="7"/>
        <v>-0.34225830078370023</v>
      </c>
      <c r="H101" s="3">
        <f t="shared" si="8"/>
        <v>1.2441765137319001</v>
      </c>
      <c r="I101" s="3">
        <f t="shared" si="9"/>
        <v>8.9494863282034007</v>
      </c>
      <c r="J101" s="4">
        <f t="shared" si="11"/>
        <v>-0.14120990112435158</v>
      </c>
      <c r="K101" s="4">
        <f t="shared" si="11"/>
        <v>0.44054828128062495</v>
      </c>
      <c r="L101" s="4">
        <f t="shared" si="11"/>
        <v>4.5471214636696029</v>
      </c>
      <c r="S101">
        <f t="shared" si="12"/>
        <v>2.7441843267463297</v>
      </c>
    </row>
    <row r="102" spans="1:19" x14ac:dyDescent="0.25">
      <c r="A102" s="1">
        <v>0.1945800781</v>
      </c>
      <c r="B102" s="1">
        <v>0.1633300781</v>
      </c>
      <c r="C102" s="1">
        <v>1.3835449219</v>
      </c>
      <c r="D102" s="2">
        <v>155.06106567379999</v>
      </c>
      <c r="E102" s="2">
        <v>-43.511451721199997</v>
      </c>
      <c r="F102" s="2">
        <v>-67.534347534199995</v>
      </c>
      <c r="G102" s="3">
        <f t="shared" si="7"/>
        <v>-0.28417846679810022</v>
      </c>
      <c r="H102" s="3">
        <f t="shared" si="8"/>
        <v>1.2499306641213002</v>
      </c>
      <c r="I102" s="3">
        <f t="shared" si="9"/>
        <v>9.1479028321121003</v>
      </c>
      <c r="J102" s="4">
        <f t="shared" si="11"/>
        <v>-0.14426061767711659</v>
      </c>
      <c r="K102" s="4">
        <f t="shared" si="11"/>
        <v>0.45318964724801597</v>
      </c>
      <c r="L102" s="4">
        <f t="shared" si="11"/>
        <v>4.6388343066879836</v>
      </c>
      <c r="S102">
        <f t="shared" si="12"/>
        <v>2.8442882510939795</v>
      </c>
    </row>
    <row r="103" spans="1:19" x14ac:dyDescent="0.25">
      <c r="A103" s="1">
        <v>-1.0473632813</v>
      </c>
      <c r="B103" s="1">
        <v>0.4165039063</v>
      </c>
      <c r="C103" s="1">
        <v>-0.4291992188</v>
      </c>
      <c r="D103" s="2">
        <v>203.68702697750001</v>
      </c>
      <c r="E103" s="2">
        <v>1.1603053807999999</v>
      </c>
      <c r="F103" s="2">
        <v>-50.152671814000001</v>
      </c>
      <c r="G103" s="3">
        <f t="shared" si="7"/>
        <v>-0.3259648437549002</v>
      </c>
      <c r="H103" s="3">
        <f t="shared" si="8"/>
        <v>1.2783425293569002</v>
      </c>
      <c r="I103" s="3">
        <f t="shared" si="9"/>
        <v>9.1946657715640008</v>
      </c>
      <c r="J103" s="4">
        <f t="shared" si="11"/>
        <v>-0.1481148217787526</v>
      </c>
      <c r="K103" s="4">
        <f t="shared" si="11"/>
        <v>0.466230932649013</v>
      </c>
      <c r="L103" s="4">
        <f t="shared" si="11"/>
        <v>4.7304396631340797</v>
      </c>
      <c r="S103">
        <f t="shared" si="12"/>
        <v>1.406675041408225</v>
      </c>
    </row>
    <row r="104" spans="1:19" x14ac:dyDescent="0.25">
      <c r="A104" s="1">
        <v>-1.3793945313</v>
      </c>
      <c r="B104" s="1">
        <v>0.6359863281</v>
      </c>
      <c r="C104" s="1">
        <v>-0.9638671875</v>
      </c>
      <c r="D104" s="2">
        <v>107.77099609379999</v>
      </c>
      <c r="E104" s="2">
        <v>-22.854961395299998</v>
      </c>
      <c r="F104" s="2">
        <v>46.290077209499998</v>
      </c>
      <c r="G104" s="3">
        <f t="shared" si="7"/>
        <v>-0.44487597657230021</v>
      </c>
      <c r="H104" s="3">
        <f t="shared" si="8"/>
        <v>1.3299145508425001</v>
      </c>
      <c r="I104" s="3">
        <f t="shared" si="9"/>
        <v>9.1264055176553001</v>
      </c>
      <c r="J104" s="4">
        <f t="shared" si="11"/>
        <v>-0.15306530517731259</v>
      </c>
      <c r="K104" s="4">
        <f t="shared" si="11"/>
        <v>0.47983638797188499</v>
      </c>
      <c r="L104" s="4">
        <f t="shared" si="11"/>
        <v>4.8214947864258733</v>
      </c>
      <c r="S104">
        <f t="shared" si="12"/>
        <v>1.2060917528932833</v>
      </c>
    </row>
    <row r="105" spans="1:19" x14ac:dyDescent="0.25">
      <c r="A105" s="1">
        <v>-0.6684570313</v>
      </c>
      <c r="B105" s="1">
        <v>0.6142578125</v>
      </c>
      <c r="C105" s="1">
        <v>0.1110839844</v>
      </c>
      <c r="D105" s="2">
        <v>-128.58778381350001</v>
      </c>
      <c r="E105" s="2">
        <v>-182.69465637210001</v>
      </c>
      <c r="F105" s="2">
        <v>128.22900390629999</v>
      </c>
      <c r="G105" s="3">
        <f t="shared" si="7"/>
        <v>-0.54522070313970028</v>
      </c>
      <c r="H105" s="3">
        <f t="shared" si="8"/>
        <v>1.3911765137319001</v>
      </c>
      <c r="I105" s="3">
        <f t="shared" si="9"/>
        <v>9.0846191407034009</v>
      </c>
      <c r="J105" s="4">
        <f t="shared" si="11"/>
        <v>-0.15865538452318109</v>
      </c>
      <c r="K105" s="4">
        <f t="shared" si="11"/>
        <v>0.49394595950569448</v>
      </c>
      <c r="L105" s="4">
        <f t="shared" si="11"/>
        <v>4.9126041614266569</v>
      </c>
      <c r="S105">
        <f t="shared" si="12"/>
        <v>1.7989574307497183</v>
      </c>
    </row>
    <row r="106" spans="1:19" x14ac:dyDescent="0.25">
      <c r="A106" s="1">
        <v>0.1057128906</v>
      </c>
      <c r="B106" s="1">
        <v>0.1931152344</v>
      </c>
      <c r="C106" s="1">
        <v>0.9631347656</v>
      </c>
      <c r="D106" s="2">
        <v>-248.18321228030001</v>
      </c>
      <c r="E106" s="2">
        <v>-118.9923629761</v>
      </c>
      <c r="F106" s="2">
        <v>130.6183166504</v>
      </c>
      <c r="G106" s="3">
        <f t="shared" si="7"/>
        <v>-0.57279516603400027</v>
      </c>
      <c r="H106" s="3">
        <f t="shared" si="8"/>
        <v>1.43073779303</v>
      </c>
      <c r="I106" s="3">
        <f t="shared" si="9"/>
        <v>9.1372558594534006</v>
      </c>
      <c r="J106" s="4">
        <f t="shared" si="11"/>
        <v>-0.16405686889837709</v>
      </c>
      <c r="K106" s="4">
        <f t="shared" si="11"/>
        <v>0.50815302859810996</v>
      </c>
      <c r="L106" s="4">
        <f t="shared" si="11"/>
        <v>5.0047023889665034</v>
      </c>
      <c r="S106">
        <f t="shared" si="12"/>
        <v>0.91459669499833296</v>
      </c>
    </row>
    <row r="107" spans="1:19" x14ac:dyDescent="0.25">
      <c r="A107" s="1">
        <v>1.2268066406</v>
      </c>
      <c r="B107" s="1">
        <v>-0.6025390625</v>
      </c>
      <c r="C107" s="1">
        <v>1.9987792969</v>
      </c>
      <c r="D107" s="2">
        <v>-133.17556762699999</v>
      </c>
      <c r="E107" s="2">
        <v>192.51908874509999</v>
      </c>
      <c r="F107" s="2">
        <v>-3.8702289580999998</v>
      </c>
      <c r="G107" s="3">
        <f t="shared" si="7"/>
        <v>-0.50750170900520031</v>
      </c>
      <c r="H107" s="3">
        <f t="shared" si="8"/>
        <v>1.4106760254531001</v>
      </c>
      <c r="I107" s="3">
        <f t="shared" si="9"/>
        <v>9.2823896485159008</v>
      </c>
      <c r="J107" s="4">
        <f t="shared" si="11"/>
        <v>-0.16851675415249159</v>
      </c>
      <c r="K107" s="4">
        <f t="shared" si="11"/>
        <v>0.52209595706552547</v>
      </c>
      <c r="L107" s="4">
        <f t="shared" si="11"/>
        <v>5.0987109106958215</v>
      </c>
      <c r="S107">
        <f t="shared" si="12"/>
        <v>0.98797635887896706</v>
      </c>
    </row>
    <row r="108" spans="1:19" x14ac:dyDescent="0.25">
      <c r="A108" s="1">
        <v>1.2839355469</v>
      </c>
      <c r="B108" s="1">
        <v>-6.6162109400000002E-2</v>
      </c>
      <c r="C108" s="1">
        <v>2.8364257813</v>
      </c>
      <c r="D108" s="2">
        <v>54.603054046600001</v>
      </c>
      <c r="E108" s="2">
        <v>111.5877838135</v>
      </c>
      <c r="F108" s="2">
        <v>-87.603050231899999</v>
      </c>
      <c r="G108" s="3">
        <f t="shared" si="7"/>
        <v>-0.38447534181770027</v>
      </c>
      <c r="H108" s="3">
        <f t="shared" si="8"/>
        <v>1.37790966803</v>
      </c>
      <c r="I108" s="3">
        <f t="shared" si="9"/>
        <v>9.519314697347701</v>
      </c>
      <c r="J108" s="4">
        <f t="shared" si="11"/>
        <v>-0.17192061523667809</v>
      </c>
      <c r="K108" s="4">
        <f t="shared" si="11"/>
        <v>0.53586608157784443</v>
      </c>
      <c r="L108" s="4">
        <f t="shared" si="11"/>
        <v>5.1950583569857169</v>
      </c>
      <c r="S108">
        <f t="shared" si="12"/>
        <v>2.421410029915358</v>
      </c>
    </row>
    <row r="109" spans="1:19" x14ac:dyDescent="0.25">
      <c r="A109" s="1">
        <v>0.515625</v>
      </c>
      <c r="B109" s="1">
        <v>2.9541015600000001E-2</v>
      </c>
      <c r="C109" s="1">
        <v>1.875</v>
      </c>
      <c r="D109" s="2">
        <v>136.49618530270001</v>
      </c>
      <c r="E109" s="2">
        <v>-57.297710418699999</v>
      </c>
      <c r="F109" s="2">
        <v>-72.641220092799998</v>
      </c>
      <c r="G109" s="3">
        <f t="shared" si="7"/>
        <v>-0.29629687501960028</v>
      </c>
      <c r="H109" s="3">
        <f t="shared" si="8"/>
        <v>1.3761152344338001</v>
      </c>
      <c r="I109" s="3">
        <f t="shared" si="9"/>
        <v>9.7501745606314003</v>
      </c>
      <c r="J109" s="4">
        <f t="shared" si="11"/>
        <v>-0.1748421923853116</v>
      </c>
      <c r="K109" s="4">
        <f t="shared" si="11"/>
        <v>0.54973155032843246</v>
      </c>
      <c r="L109" s="4">
        <f t="shared" si="11"/>
        <v>5.2931172742228965</v>
      </c>
      <c r="S109">
        <f t="shared" si="12"/>
        <v>3.114189963078196</v>
      </c>
    </row>
    <row r="110" spans="1:19" x14ac:dyDescent="0.25">
      <c r="A110" s="1">
        <v>-0.3466796875</v>
      </c>
      <c r="B110" s="1">
        <v>0.3962402344</v>
      </c>
      <c r="C110" s="1">
        <v>0.3991699219</v>
      </c>
      <c r="D110" s="2">
        <v>160.15266418460001</v>
      </c>
      <c r="E110" s="2">
        <v>-18.022901534999999</v>
      </c>
      <c r="F110" s="2">
        <v>-68.687019348099994</v>
      </c>
      <c r="G110" s="3">
        <f t="shared" si="7"/>
        <v>-0.2880185547071003</v>
      </c>
      <c r="H110" s="3">
        <f t="shared" si="8"/>
        <v>1.3969785156838002</v>
      </c>
      <c r="I110" s="3">
        <f t="shared" si="9"/>
        <v>9.8616088868045004</v>
      </c>
      <c r="J110" s="4">
        <f t="shared" si="11"/>
        <v>-0.17812122070582009</v>
      </c>
      <c r="K110" s="4">
        <f t="shared" si="11"/>
        <v>0.56394932620793892</v>
      </c>
      <c r="L110" s="4">
        <f t="shared" si="11"/>
        <v>5.3917122485889948</v>
      </c>
      <c r="S110">
        <f t="shared" si="12"/>
        <v>1.9448307926983466</v>
      </c>
    </row>
    <row r="111" spans="1:19" x14ac:dyDescent="0.25">
      <c r="A111" s="1">
        <v>-1.28125</v>
      </c>
      <c r="B111" s="1">
        <v>0.6159667969</v>
      </c>
      <c r="C111" s="1">
        <v>-0.4853515625</v>
      </c>
      <c r="D111" s="2">
        <v>171.41221618649999</v>
      </c>
      <c r="E111" s="2">
        <v>5.0992364882999999</v>
      </c>
      <c r="F111" s="2">
        <v>-30.877862930300001</v>
      </c>
      <c r="G111" s="3">
        <f t="shared" si="7"/>
        <v>-0.36778710939460035</v>
      </c>
      <c r="H111" s="3">
        <f t="shared" si="8"/>
        <v>1.4465766602175001</v>
      </c>
      <c r="I111" s="3">
        <f t="shared" si="9"/>
        <v>9.8573859864150997</v>
      </c>
      <c r="J111" s="4">
        <f t="shared" si="11"/>
        <v>-0.18242618652632861</v>
      </c>
      <c r="K111" s="4">
        <f t="shared" si="11"/>
        <v>0.57871344730230145</v>
      </c>
      <c r="L111" s="4">
        <f t="shared" si="11"/>
        <v>5.4899916419004056</v>
      </c>
      <c r="S111">
        <f t="shared" si="12"/>
        <v>0.66070398487682569</v>
      </c>
    </row>
    <row r="112" spans="1:19" x14ac:dyDescent="0.25">
      <c r="A112" s="1">
        <v>-1.2783203125</v>
      </c>
      <c r="B112" s="1">
        <v>0.6018066406</v>
      </c>
      <c r="C112" s="1">
        <v>-0.7165527344</v>
      </c>
      <c r="D112" s="2">
        <v>35.0992355347</v>
      </c>
      <c r="E112" s="2">
        <v>-65.9007644653</v>
      </c>
      <c r="F112" s="2">
        <v>81.687019348099994</v>
      </c>
      <c r="G112" s="3">
        <f t="shared" si="7"/>
        <v>-0.49320605470710033</v>
      </c>
      <c r="H112" s="3">
        <f t="shared" si="8"/>
        <v>1.5062475586550002</v>
      </c>
      <c r="I112" s="3">
        <f t="shared" si="9"/>
        <v>9.7984926758669992</v>
      </c>
      <c r="J112" s="4">
        <f t="shared" si="11"/>
        <v>-0.18779130371402461</v>
      </c>
      <c r="K112" s="4">
        <f t="shared" si="11"/>
        <v>0.59405842655096697</v>
      </c>
      <c r="L112" s="4">
        <f t="shared" si="11"/>
        <v>5.5878860693915033</v>
      </c>
      <c r="S112">
        <f t="shared" si="12"/>
        <v>1.5021926629445497</v>
      </c>
    </row>
    <row r="113" spans="1:19" x14ac:dyDescent="0.25">
      <c r="A113" s="1">
        <v>-0.4892578125</v>
      </c>
      <c r="B113" s="1">
        <v>0.5512695313</v>
      </c>
      <c r="C113" s="1">
        <v>0.3471679688</v>
      </c>
      <c r="D113" s="2">
        <v>-184.71755981449999</v>
      </c>
      <c r="E113" s="2">
        <v>-176.82443237300001</v>
      </c>
      <c r="F113" s="2">
        <v>145.4351196289</v>
      </c>
      <c r="G113" s="3">
        <f t="shared" si="7"/>
        <v>-0.57981738283210038</v>
      </c>
      <c r="H113" s="3">
        <f t="shared" si="8"/>
        <v>1.5627482910781001</v>
      </c>
      <c r="I113" s="3">
        <f t="shared" si="9"/>
        <v>9.7803928223525993</v>
      </c>
      <c r="J113" s="4">
        <f t="shared" si="11"/>
        <v>-0.19360066284508612</v>
      </c>
      <c r="K113" s="4">
        <f t="shared" si="11"/>
        <v>0.60981624515511346</v>
      </c>
      <c r="L113" s="4">
        <f t="shared" si="11"/>
        <v>5.6860457141677703</v>
      </c>
      <c r="S113">
        <f t="shared" si="12"/>
        <v>1.5842101739341508</v>
      </c>
    </row>
    <row r="114" spans="1:19" x14ac:dyDescent="0.25">
      <c r="A114" s="1">
        <v>0.4436035156</v>
      </c>
      <c r="B114" s="1">
        <v>-1.9287109399999999E-2</v>
      </c>
      <c r="C114" s="1">
        <v>1.1047363281</v>
      </c>
      <c r="D114" s="2">
        <v>-248.18321228030001</v>
      </c>
      <c r="E114" s="2">
        <v>32.022899627699999</v>
      </c>
      <c r="F114" s="2">
        <v>97.114501953100003</v>
      </c>
      <c r="G114" s="3">
        <f t="shared" si="7"/>
        <v>-0.5820544433802004</v>
      </c>
      <c r="H114" s="3">
        <f t="shared" si="8"/>
        <v>1.5888154297512</v>
      </c>
      <c r="I114" s="3">
        <f t="shared" si="9"/>
        <v>9.8515361329006996</v>
      </c>
      <c r="J114" s="4">
        <f t="shared" si="11"/>
        <v>-0.19900232666364762</v>
      </c>
      <c r="K114" s="4">
        <f t="shared" si="11"/>
        <v>0.6256088159565194</v>
      </c>
      <c r="L114" s="4">
        <f t="shared" si="11"/>
        <v>5.7854259326745181</v>
      </c>
      <c r="S114">
        <f t="shared" si="12"/>
        <v>0.81473732073148863</v>
      </c>
    </row>
    <row r="115" spans="1:19" x14ac:dyDescent="0.25">
      <c r="A115" s="1">
        <v>1.2661132813</v>
      </c>
      <c r="B115" s="1">
        <v>-0.3708496094</v>
      </c>
      <c r="C115" s="1">
        <v>2.4252929688</v>
      </c>
      <c r="D115" s="2">
        <v>-99.526718139600007</v>
      </c>
      <c r="E115" s="2">
        <v>228.1908416748</v>
      </c>
      <c r="F115" s="2">
        <v>-32.458015441900002</v>
      </c>
      <c r="G115" s="3">
        <f t="shared" si="7"/>
        <v>-0.4982783203321004</v>
      </c>
      <c r="H115" s="3">
        <f t="shared" si="8"/>
        <v>1.5696987305300001</v>
      </c>
      <c r="I115" s="3">
        <f t="shared" si="9"/>
        <v>10.024507568448799</v>
      </c>
      <c r="J115" s="4">
        <f t="shared" si="11"/>
        <v>-0.20339563843141562</v>
      </c>
      <c r="K115" s="4">
        <f t="shared" si="11"/>
        <v>0.64119323246102589</v>
      </c>
      <c r="L115" s="4">
        <f t="shared" si="11"/>
        <v>5.8869280090914344</v>
      </c>
      <c r="S115">
        <f t="shared" si="12"/>
        <v>1.1906294244077618</v>
      </c>
    </row>
    <row r="116" spans="1:19" x14ac:dyDescent="0.25">
      <c r="A116" s="1">
        <v>1.1398925781</v>
      </c>
      <c r="B116" s="1">
        <v>-8.8623046900000002E-2</v>
      </c>
      <c r="C116" s="1">
        <v>2.7053222656</v>
      </c>
      <c r="D116" s="2">
        <v>93.213737487800003</v>
      </c>
      <c r="E116" s="2">
        <v>79.541984558099998</v>
      </c>
      <c r="F116" s="2">
        <v>-92.549621582</v>
      </c>
      <c r="G116" s="3">
        <f t="shared" si="7"/>
        <v>-0.38038403322150038</v>
      </c>
      <c r="H116" s="3">
        <f t="shared" si="8"/>
        <v>1.5471845703713001</v>
      </c>
      <c r="I116" s="3">
        <f t="shared" si="9"/>
        <v>10.2759077149344</v>
      </c>
      <c r="J116" s="4">
        <f t="shared" si="11"/>
        <v>-0.20688282104879913</v>
      </c>
      <c r="K116" s="4">
        <f t="shared" si="11"/>
        <v>0.65668260379949839</v>
      </c>
      <c r="L116" s="4">
        <f t="shared" si="11"/>
        <v>5.9906886792583505</v>
      </c>
      <c r="S116">
        <f t="shared" si="12"/>
        <v>2.7609089551064705</v>
      </c>
    </row>
    <row r="117" spans="1:19" x14ac:dyDescent="0.25">
      <c r="A117" s="1">
        <v>0.1525878906</v>
      </c>
      <c r="B117" s="1">
        <v>0.16015625</v>
      </c>
      <c r="C117" s="1">
        <v>1.3828125</v>
      </c>
      <c r="D117" s="2">
        <v>190.44274902340001</v>
      </c>
      <c r="E117" s="2">
        <v>-42.778625488300001</v>
      </c>
      <c r="F117" s="2">
        <v>-88.969467163100006</v>
      </c>
      <c r="G117" s="3">
        <f t="shared" si="7"/>
        <v>-0.31705249025520038</v>
      </c>
      <c r="H117" s="3">
        <f t="shared" si="8"/>
        <v>1.5506896973232001</v>
      </c>
      <c r="I117" s="3">
        <f t="shared" si="9"/>
        <v>10.4762263184488</v>
      </c>
      <c r="J117" s="4">
        <f t="shared" si="11"/>
        <v>-0.21029122803144762</v>
      </c>
      <c r="K117" s="4">
        <f t="shared" si="11"/>
        <v>0.67232551883914893</v>
      </c>
      <c r="L117" s="4">
        <f t="shared" si="11"/>
        <v>6.0957153821400976</v>
      </c>
      <c r="S117">
        <f t="shared" si="12"/>
        <v>2.9370014802176079</v>
      </c>
    </row>
    <row r="118" spans="1:19" x14ac:dyDescent="0.25">
      <c r="A118" s="1">
        <v>-1.1235351563</v>
      </c>
      <c r="B118" s="1">
        <v>0.3950195313</v>
      </c>
      <c r="C118" s="1">
        <v>-0.3034667969</v>
      </c>
      <c r="D118" s="2">
        <v>213.70993041989999</v>
      </c>
      <c r="E118" s="2">
        <v>-18.412214279200001</v>
      </c>
      <c r="F118" s="2">
        <v>-46.0458030701</v>
      </c>
      <c r="G118" s="3">
        <f t="shared" si="7"/>
        <v>-0.3646289062745004</v>
      </c>
      <c r="H118" s="3">
        <f t="shared" si="8"/>
        <v>1.5778933106069</v>
      </c>
      <c r="I118" s="3">
        <f t="shared" si="9"/>
        <v>10.5291142579007</v>
      </c>
      <c r="J118" s="4">
        <f t="shared" si="11"/>
        <v>-0.21453739624460164</v>
      </c>
      <c r="K118" s="4">
        <f t="shared" si="11"/>
        <v>0.68837541141788638</v>
      </c>
      <c r="L118" s="4">
        <f t="shared" si="11"/>
        <v>6.200756141418311</v>
      </c>
      <c r="S118">
        <f t="shared" si="12"/>
        <v>1.4003940513041571</v>
      </c>
    </row>
    <row r="119" spans="1:19" x14ac:dyDescent="0.25">
      <c r="A119" s="1">
        <v>-1.3249511719</v>
      </c>
      <c r="B119" s="1">
        <v>0.7109375</v>
      </c>
      <c r="C119" s="1">
        <v>-0.7185058594</v>
      </c>
      <c r="D119" s="2">
        <v>94.732826232899995</v>
      </c>
      <c r="E119" s="2">
        <v>-27.244274139400002</v>
      </c>
      <c r="F119" s="2">
        <v>50.068702697799999</v>
      </c>
      <c r="G119" s="3">
        <f t="shared" si="7"/>
        <v>-0.48460473635630041</v>
      </c>
      <c r="H119" s="3">
        <f t="shared" si="8"/>
        <v>1.6320852051406001</v>
      </c>
      <c r="I119" s="3">
        <f t="shared" si="9"/>
        <v>10.479037597742</v>
      </c>
      <c r="J119" s="4">
        <f t="shared" si="11"/>
        <v>-0.21984802246559265</v>
      </c>
      <c r="K119" s="4">
        <f t="shared" si="11"/>
        <v>0.70502135502203289</v>
      </c>
      <c r="L119" s="4">
        <f t="shared" si="11"/>
        <v>6.3054539246222934</v>
      </c>
      <c r="S119">
        <f t="shared" si="12"/>
        <v>1.2290092653724312</v>
      </c>
    </row>
    <row r="120" spans="1:19" x14ac:dyDescent="0.25">
      <c r="A120" s="1">
        <v>-0.5712890625</v>
      </c>
      <c r="B120" s="1">
        <v>0.6159667969</v>
      </c>
      <c r="C120" s="1">
        <v>0.3405761719</v>
      </c>
      <c r="D120" s="2">
        <v>-116.58015441889999</v>
      </c>
      <c r="E120" s="2">
        <v>-151.99237060550001</v>
      </c>
      <c r="F120" s="2">
        <v>126.87023162840001</v>
      </c>
      <c r="G120" s="3">
        <f t="shared" si="7"/>
        <v>-0.57752050784190045</v>
      </c>
      <c r="H120" s="3">
        <f t="shared" si="8"/>
        <v>1.6971035156887</v>
      </c>
      <c r="I120" s="3">
        <f t="shared" si="9"/>
        <v>10.4605190430545</v>
      </c>
      <c r="J120" s="4">
        <f t="shared" si="11"/>
        <v>-0.22568752808112716</v>
      </c>
      <c r="K120" s="4">
        <f t="shared" si="11"/>
        <v>0.72218858158516985</v>
      </c>
      <c r="L120" s="4">
        <f t="shared" si="11"/>
        <v>6.4103924610001224</v>
      </c>
      <c r="S120">
        <f t="shared" si="12"/>
        <v>1.6664868456779267</v>
      </c>
    </row>
    <row r="121" spans="1:19" x14ac:dyDescent="0.25">
      <c r="A121" s="1">
        <v>0.3088378906</v>
      </c>
      <c r="B121" s="1">
        <v>0.1848144531</v>
      </c>
      <c r="C121" s="1">
        <v>1.0200195313</v>
      </c>
      <c r="D121" s="2">
        <v>-248.18321228030001</v>
      </c>
      <c r="E121" s="2">
        <v>-62.152671814000001</v>
      </c>
      <c r="F121" s="2">
        <v>112.8167953491</v>
      </c>
      <c r="G121" s="3">
        <f t="shared" si="7"/>
        <v>-0.59038061526500041</v>
      </c>
      <c r="H121" s="3">
        <f t="shared" si="8"/>
        <v>1.7363417969387001</v>
      </c>
      <c r="I121" s="3">
        <f t="shared" si="9"/>
        <v>10.5271882325113</v>
      </c>
      <c r="J121" s="4">
        <f t="shared" si="11"/>
        <v>-0.23123166992714267</v>
      </c>
      <c r="K121" s="4">
        <f t="shared" si="11"/>
        <v>0.73950157597056632</v>
      </c>
      <c r="L121" s="4">
        <f t="shared" si="11"/>
        <v>6.5162827649561006</v>
      </c>
      <c r="S121">
        <f t="shared" si="12"/>
        <v>0.9065199483086035</v>
      </c>
    </row>
    <row r="122" spans="1:19" x14ac:dyDescent="0.25">
      <c r="A122" s="1">
        <v>1.1591796875</v>
      </c>
      <c r="B122" s="1">
        <v>-0.390625</v>
      </c>
      <c r="C122" s="1">
        <v>1.5041503906</v>
      </c>
      <c r="D122" s="2">
        <v>-130.3740386963</v>
      </c>
      <c r="E122" s="2">
        <v>161.3740386963</v>
      </c>
      <c r="F122" s="2">
        <v>-19.671754837000002</v>
      </c>
      <c r="G122" s="3">
        <f t="shared" si="7"/>
        <v>-0.51844775393810039</v>
      </c>
      <c r="H122" s="3">
        <f t="shared" si="8"/>
        <v>1.7262570801406001</v>
      </c>
      <c r="I122" s="3">
        <f t="shared" si="9"/>
        <v>10.6508725586844</v>
      </c>
      <c r="J122" s="4">
        <f t="shared" si="11"/>
        <v>-0.23591849121652367</v>
      </c>
      <c r="K122" s="4">
        <f t="shared" si="11"/>
        <v>0.75669942753370334</v>
      </c>
      <c r="L122" s="4">
        <f t="shared" si="11"/>
        <v>6.6236602954745791</v>
      </c>
      <c r="S122">
        <f t="shared" si="12"/>
        <v>1.0816547827187661</v>
      </c>
    </row>
    <row r="123" spans="1:19" x14ac:dyDescent="0.25">
      <c r="A123" s="1">
        <v>0.8720703125</v>
      </c>
      <c r="B123" s="1">
        <v>0.1264648438</v>
      </c>
      <c r="C123" s="1">
        <v>2.0419921875</v>
      </c>
      <c r="D123" s="2">
        <v>36.9541969299</v>
      </c>
      <c r="E123" s="2">
        <v>81.442749023399998</v>
      </c>
      <c r="F123" s="2">
        <v>-81.595420837399999</v>
      </c>
      <c r="G123" s="3">
        <f t="shared" si="7"/>
        <v>-0.41891650393810037</v>
      </c>
      <c r="H123" s="3">
        <f t="shared" si="8"/>
        <v>1.7133132324868001</v>
      </c>
      <c r="I123" s="3">
        <f t="shared" si="9"/>
        <v>10.8246335450113</v>
      </c>
      <c r="J123" s="4">
        <f t="shared" si="11"/>
        <v>-0.23989274292583268</v>
      </c>
      <c r="K123" s="4">
        <f t="shared" si="11"/>
        <v>0.77392389652849936</v>
      </c>
      <c r="L123" s="4">
        <f t="shared" si="11"/>
        <v>6.7326529956707981</v>
      </c>
      <c r="S123">
        <f t="shared" si="12"/>
        <v>1.9387505863518728</v>
      </c>
    </row>
    <row r="124" spans="1:19" x14ac:dyDescent="0.25">
      <c r="A124" s="1">
        <v>5.1269530999999997E-3</v>
      </c>
      <c r="B124" s="1">
        <v>0.2463378906</v>
      </c>
      <c r="C124" s="1">
        <v>1.0043945313</v>
      </c>
      <c r="D124" s="2">
        <v>99.412216186500004</v>
      </c>
      <c r="E124" s="2">
        <v>-39.511451721199997</v>
      </c>
      <c r="F124" s="2">
        <v>-61.641220092799998</v>
      </c>
      <c r="G124" s="3">
        <f t="shared" si="7"/>
        <v>-0.37593383792370039</v>
      </c>
      <c r="H124" s="3">
        <f t="shared" si="8"/>
        <v>1.7315805664724002</v>
      </c>
      <c r="I124" s="3">
        <f t="shared" si="9"/>
        <v>10.9739064942325</v>
      </c>
      <c r="J124" s="4">
        <f t="shared" si="11"/>
        <v>-0.24380526611954118</v>
      </c>
      <c r="K124" s="4">
        <f t="shared" si="11"/>
        <v>0.79140102177329541</v>
      </c>
      <c r="L124" s="4">
        <f t="shared" si="11"/>
        <v>6.8427033948416573</v>
      </c>
      <c r="S124">
        <f t="shared" si="12"/>
        <v>2.2240126079841009</v>
      </c>
    </row>
    <row r="125" spans="1:19" x14ac:dyDescent="0.25">
      <c r="A125" s="1">
        <v>-0.6303710938</v>
      </c>
      <c r="B125" s="1">
        <v>0.412109375</v>
      </c>
      <c r="C125" s="1">
        <v>0.2663574219</v>
      </c>
      <c r="D125" s="2">
        <v>62.0458030701</v>
      </c>
      <c r="E125" s="2">
        <v>-35.290077209499998</v>
      </c>
      <c r="F125" s="2">
        <v>-7.3816795349</v>
      </c>
      <c r="G125" s="3">
        <f t="shared" si="7"/>
        <v>-0.4065708008180004</v>
      </c>
      <c r="H125" s="3">
        <f t="shared" si="8"/>
        <v>1.7638444824868003</v>
      </c>
      <c r="I125" s="3">
        <f t="shared" si="9"/>
        <v>11.0361733399393</v>
      </c>
      <c r="J125" s="4">
        <f t="shared" si="11"/>
        <v>-0.24814085694024568</v>
      </c>
      <c r="K125" s="4">
        <f t="shared" si="11"/>
        <v>0.80925928471340391</v>
      </c>
      <c r="L125" s="4">
        <f t="shared" si="11"/>
        <v>6.9532402649598</v>
      </c>
      <c r="S125">
        <f t="shared" si="12"/>
        <v>1.034174558040708</v>
      </c>
    </row>
    <row r="126" spans="1:19" x14ac:dyDescent="0.25">
      <c r="A126" s="1">
        <v>-0.4711914063</v>
      </c>
      <c r="B126" s="1">
        <v>0.4851074219</v>
      </c>
      <c r="C126" s="1">
        <v>0.4484863281</v>
      </c>
      <c r="D126" s="2">
        <v>-24</v>
      </c>
      <c r="E126" s="2">
        <v>-14.6564884186</v>
      </c>
      <c r="F126" s="2">
        <v>2.5267176627999999</v>
      </c>
      <c r="G126" s="3">
        <f t="shared" si="7"/>
        <v>-0.46054736332290042</v>
      </c>
      <c r="H126" s="3">
        <f t="shared" si="8"/>
        <v>1.8078081055349002</v>
      </c>
      <c r="I126" s="3">
        <f t="shared" si="9"/>
        <v>11.0712006836893</v>
      </c>
      <c r="J126" s="4">
        <f t="shared" si="11"/>
        <v>-0.25289897705787417</v>
      </c>
      <c r="K126" s="4">
        <f t="shared" si="11"/>
        <v>0.82754593876680593</v>
      </c>
      <c r="L126" s="4">
        <f t="shared" si="11"/>
        <v>7.0642293921580146</v>
      </c>
      <c r="S126">
        <f t="shared" si="12"/>
        <v>0.79884174218847237</v>
      </c>
    </row>
    <row r="127" spans="1:19" x14ac:dyDescent="0.25">
      <c r="A127" s="1">
        <v>-0.1518554688</v>
      </c>
      <c r="B127" s="1">
        <v>0.3662109375</v>
      </c>
      <c r="C127" s="1">
        <v>0.6826171875</v>
      </c>
      <c r="D127" s="2">
        <v>-81.694656372099999</v>
      </c>
      <c r="E127" s="2">
        <v>-35.198474883999999</v>
      </c>
      <c r="F127" s="2">
        <v>12.0839691162</v>
      </c>
      <c r="G127" s="3">
        <f t="shared" si="7"/>
        <v>-0.49107666020280044</v>
      </c>
      <c r="H127" s="3">
        <f t="shared" si="8"/>
        <v>1.8495227051455003</v>
      </c>
      <c r="I127" s="3">
        <f t="shared" si="9"/>
        <v>11.126624755953699</v>
      </c>
      <c r="J127" s="4">
        <f t="shared" si="11"/>
        <v>-0.25782110840600819</v>
      </c>
      <c r="K127" s="4">
        <f t="shared" si="11"/>
        <v>0.84618232792763592</v>
      </c>
      <c r="L127" s="4">
        <f t="shared" si="11"/>
        <v>7.1758876636433451</v>
      </c>
      <c r="S127">
        <f t="shared" si="12"/>
        <v>0.8114742994365608</v>
      </c>
    </row>
    <row r="128" spans="1:19" x14ac:dyDescent="0.25">
      <c r="A128" s="1">
        <v>0.10546875</v>
      </c>
      <c r="B128" s="1">
        <v>0.2099609375</v>
      </c>
      <c r="C128" s="1">
        <v>0.9174804688</v>
      </c>
      <c r="D128" s="2">
        <v>-81.893127441399997</v>
      </c>
      <c r="E128" s="2">
        <v>-20.007633209200002</v>
      </c>
      <c r="F128" s="2">
        <v>7.7633585930000004</v>
      </c>
      <c r="G128" s="3">
        <f t="shared" si="7"/>
        <v>-0.49334960942400047</v>
      </c>
      <c r="H128" s="3">
        <f t="shared" si="8"/>
        <v>1.8777551270205004</v>
      </c>
      <c r="I128" s="3">
        <f t="shared" si="9"/>
        <v>11.205029541112399</v>
      </c>
      <c r="J128" s="4">
        <f t="shared" si="11"/>
        <v>-0.26268563843580117</v>
      </c>
      <c r="K128" s="4">
        <f t="shared" si="11"/>
        <v>0.8650557019517594</v>
      </c>
      <c r="L128" s="4">
        <f t="shared" si="11"/>
        <v>7.2884278394255748</v>
      </c>
      <c r="S128">
        <f t="shared" si="12"/>
        <v>0.78939011826821526</v>
      </c>
    </row>
    <row r="129" spans="1:19" x14ac:dyDescent="0.25">
      <c r="A129" s="1">
        <v>0.1760253906</v>
      </c>
      <c r="B129" s="1">
        <v>0.1811523438</v>
      </c>
      <c r="C129" s="1">
        <v>1.08203125</v>
      </c>
      <c r="D129" s="2">
        <v>-50.129772186300002</v>
      </c>
      <c r="E129" s="2">
        <v>10.5801525116</v>
      </c>
      <c r="F129" s="2">
        <v>-12.2061071396</v>
      </c>
      <c r="G129" s="3">
        <f t="shared" si="7"/>
        <v>-0.47955639653460047</v>
      </c>
      <c r="H129" s="3">
        <f t="shared" si="8"/>
        <v>1.8969196778042003</v>
      </c>
      <c r="I129" s="3">
        <f t="shared" si="9"/>
        <v>11.3030056153336</v>
      </c>
      <c r="J129" s="4">
        <f t="shared" si="11"/>
        <v>-0.26740846802614715</v>
      </c>
      <c r="K129" s="4">
        <f t="shared" si="11"/>
        <v>0.88411629521420088</v>
      </c>
      <c r="L129" s="4">
        <f t="shared" si="11"/>
        <v>7.401987193674608</v>
      </c>
      <c r="S129">
        <f t="shared" si="12"/>
        <v>0.94708904709742536</v>
      </c>
    </row>
    <row r="130" spans="1:19" x14ac:dyDescent="0.25">
      <c r="A130" s="1">
        <v>0.1208496094</v>
      </c>
      <c r="B130" s="1">
        <v>0.1918945313</v>
      </c>
      <c r="C130" s="1">
        <v>1.0783691406</v>
      </c>
      <c r="D130" s="2">
        <v>-12.8549613953</v>
      </c>
      <c r="E130" s="2">
        <v>15.2137403488</v>
      </c>
      <c r="F130" s="2">
        <v>-20.656488418599999</v>
      </c>
      <c r="G130" s="3">
        <f t="shared" si="7"/>
        <v>-0.46500952153460046</v>
      </c>
      <c r="H130" s="3">
        <f t="shared" si="8"/>
        <v>1.9151989746841003</v>
      </c>
      <c r="I130" s="3">
        <f t="shared" si="9"/>
        <v>11.408865234473</v>
      </c>
      <c r="J130" s="4">
        <f t="shared" si="11"/>
        <v>-0.27203272339774315</v>
      </c>
      <c r="K130" s="4">
        <f t="shared" si="11"/>
        <v>0.9033643469727729</v>
      </c>
      <c r="L130" s="4">
        <f t="shared" si="11"/>
        <v>7.5165940784412131</v>
      </c>
      <c r="S130">
        <f t="shared" si="12"/>
        <v>1.1111222865988597</v>
      </c>
    </row>
    <row r="131" spans="1:19" x14ac:dyDescent="0.25">
      <c r="A131" s="1">
        <v>-1.53808594E-2</v>
      </c>
      <c r="B131" s="1">
        <v>0.2001953125</v>
      </c>
      <c r="C131" s="1">
        <v>1.0368652344</v>
      </c>
      <c r="D131" s="2">
        <v>8.5572519301999996</v>
      </c>
      <c r="E131" s="2">
        <v>5.9236640930000002</v>
      </c>
      <c r="F131" s="2">
        <v>-17.175573349</v>
      </c>
      <c r="G131" s="3">
        <f t="shared" si="7"/>
        <v>-0.45984155278460048</v>
      </c>
      <c r="H131" s="3">
        <f t="shared" si="8"/>
        <v>1.9344113770303002</v>
      </c>
      <c r="I131" s="3">
        <f t="shared" si="9"/>
        <v>11.512511718848</v>
      </c>
      <c r="J131" s="4">
        <f t="shared" si="11"/>
        <v>-0.27664196534162316</v>
      </c>
      <c r="K131" s="4">
        <f t="shared" si="11"/>
        <v>0.92280757329189789</v>
      </c>
      <c r="L131" s="4">
        <f t="shared" si="11"/>
        <v>7.6322209192625055</v>
      </c>
      <c r="S131">
        <f t="shared" si="12"/>
        <v>1.1019565066886088</v>
      </c>
    </row>
    <row r="132" spans="1:19" x14ac:dyDescent="0.25">
      <c r="A132" s="1">
        <v>-2.8808593800000001E-2</v>
      </c>
      <c r="B132" s="1">
        <v>0.2043457031</v>
      </c>
      <c r="C132" s="1">
        <v>1.0109863281</v>
      </c>
      <c r="D132" s="2">
        <v>8.3282442092999993</v>
      </c>
      <c r="E132" s="2">
        <v>-6.6564884186000004</v>
      </c>
      <c r="F132" s="2">
        <v>5.5801525115999997</v>
      </c>
      <c r="G132" s="3">
        <f t="shared" ref="G132:G195" si="13">((A131+A132)/2)*0.01*9.8+G131</f>
        <v>-0.46200683599140047</v>
      </c>
      <c r="H132" s="3">
        <f t="shared" ref="H132:H195" si="14">((B131+B132)/2)*0.01*9.8+H131</f>
        <v>1.9542338867947002</v>
      </c>
      <c r="I132" s="3">
        <f t="shared" ref="I132:I195" si="15">((C131+C132)/2)*0.01*9.8+I131</f>
        <v>11.6128564454105</v>
      </c>
      <c r="J132" s="4">
        <f t="shared" si="11"/>
        <v>-0.28125611207069617</v>
      </c>
      <c r="K132" s="4">
        <f t="shared" si="11"/>
        <v>0.94245333134929188</v>
      </c>
      <c r="L132" s="4">
        <f t="shared" si="11"/>
        <v>7.7488489344001916</v>
      </c>
      <c r="S132">
        <f t="shared" ref="S132:S163" si="16">SQRT(A131*A131+B131*B131+C131*C131)</f>
        <v>1.0561270038637502</v>
      </c>
    </row>
    <row r="133" spans="1:19" x14ac:dyDescent="0.25">
      <c r="A133" s="1">
        <v>5.2978515599999998E-2</v>
      </c>
      <c r="B133" s="1">
        <v>0.2177734375</v>
      </c>
      <c r="C133" s="1">
        <v>1.0275878906</v>
      </c>
      <c r="D133" s="2">
        <v>-2.9083969116000001</v>
      </c>
      <c r="E133" s="2">
        <v>-13.2519083023</v>
      </c>
      <c r="F133" s="2">
        <v>14.2366409302</v>
      </c>
      <c r="G133" s="3">
        <f t="shared" si="13"/>
        <v>-0.46082250982320044</v>
      </c>
      <c r="H133" s="3">
        <f t="shared" si="14"/>
        <v>1.9749177246841003</v>
      </c>
      <c r="I133" s="3">
        <f t="shared" si="15"/>
        <v>11.712746582126801</v>
      </c>
      <c r="J133" s="4">
        <f t="shared" ref="J133:L196" si="17">((G133+G134)/2)*0.01+J132</f>
        <v>-0.28581223878025019</v>
      </c>
      <c r="K133" s="4">
        <f t="shared" si="17"/>
        <v>0.96230610722894538</v>
      </c>
      <c r="L133" s="4">
        <f t="shared" si="17"/>
        <v>7.8664845838152093</v>
      </c>
      <c r="S133">
        <f t="shared" si="16"/>
        <v>1.0318335413511657</v>
      </c>
    </row>
    <row r="134" spans="1:19" x14ac:dyDescent="0.25">
      <c r="A134" s="1">
        <v>0.1596679688</v>
      </c>
      <c r="B134" s="1">
        <v>0.205078125</v>
      </c>
      <c r="C134" s="1">
        <v>1.0466308594</v>
      </c>
      <c r="D134" s="2">
        <v>-4.4885497093</v>
      </c>
      <c r="E134" s="2">
        <v>-2.8931298256</v>
      </c>
      <c r="F134" s="2">
        <v>2.2519083022999999</v>
      </c>
      <c r="G134" s="3">
        <f t="shared" si="13"/>
        <v>-0.45040283208760046</v>
      </c>
      <c r="H134" s="3">
        <f t="shared" si="14"/>
        <v>1.9956374512466004</v>
      </c>
      <c r="I134" s="3">
        <f t="shared" si="15"/>
        <v>11.814383300876802</v>
      </c>
      <c r="J134" s="4">
        <f t="shared" si="17"/>
        <v>-0.29023426148588571</v>
      </c>
      <c r="K134" s="4">
        <f t="shared" si="17"/>
        <v>0.98236889165352692</v>
      </c>
      <c r="L134" s="4">
        <f t="shared" si="17"/>
        <v>7.9851476660915734</v>
      </c>
      <c r="S134">
        <f t="shared" si="16"/>
        <v>1.0517456280410693</v>
      </c>
    </row>
    <row r="135" spans="1:19" x14ac:dyDescent="0.25">
      <c r="A135" s="1">
        <v>0.1750488281</v>
      </c>
      <c r="B135" s="1">
        <v>0.2292480469</v>
      </c>
      <c r="C135" s="1">
        <v>1.0727539063</v>
      </c>
      <c r="D135" s="2">
        <v>4.1832060813999998</v>
      </c>
      <c r="E135" s="2">
        <v>-1.6564885139000001</v>
      </c>
      <c r="F135" s="2">
        <v>-9.1221370697000008</v>
      </c>
      <c r="G135" s="3">
        <f t="shared" si="13"/>
        <v>-0.43400170903950047</v>
      </c>
      <c r="H135" s="3">
        <f t="shared" si="14"/>
        <v>2.0169194336697003</v>
      </c>
      <c r="I135" s="3">
        <f t="shared" si="15"/>
        <v>11.918233154396102</v>
      </c>
      <c r="J135" s="4">
        <f t="shared" si="17"/>
        <v>-0.2945089611934682</v>
      </c>
      <c r="K135" s="4">
        <f t="shared" si="17"/>
        <v>1.002657655082027</v>
      </c>
      <c r="L135" s="4">
        <f t="shared" si="17"/>
        <v>8.1048469141394524</v>
      </c>
      <c r="S135">
        <f t="shared" si="16"/>
        <v>1.0784187746245035</v>
      </c>
    </row>
    <row r="136" spans="1:19" x14ac:dyDescent="0.25">
      <c r="A136" s="1">
        <v>9.1552734400000002E-2</v>
      </c>
      <c r="B136" s="1">
        <v>0.2587890625</v>
      </c>
      <c r="C136" s="1">
        <v>1.037109375</v>
      </c>
      <c r="D136" s="2">
        <v>9.4122133254999998</v>
      </c>
      <c r="E136" s="2">
        <v>-5.2748093604999999</v>
      </c>
      <c r="F136" s="2">
        <v>-9.7709922790999997</v>
      </c>
      <c r="G136" s="3">
        <f t="shared" si="13"/>
        <v>-0.42093823247700046</v>
      </c>
      <c r="H136" s="3">
        <f t="shared" si="14"/>
        <v>2.0408332520303003</v>
      </c>
      <c r="I136" s="3">
        <f t="shared" si="15"/>
        <v>12.021616455179801</v>
      </c>
      <c r="J136" s="4">
        <f t="shared" si="17"/>
        <v>-0.29868909425064172</v>
      </c>
      <c r="K136" s="4">
        <f t="shared" si="17"/>
        <v>1.0232002112351424</v>
      </c>
      <c r="L136" s="4">
        <f t="shared" si="17"/>
        <v>8.2255549329393034</v>
      </c>
      <c r="S136">
        <f t="shared" si="16"/>
        <v>1.1108544921404231</v>
      </c>
    </row>
    <row r="137" spans="1:19" x14ac:dyDescent="0.25">
      <c r="A137" s="1">
        <v>2.7832031300000001E-2</v>
      </c>
      <c r="B137" s="1">
        <v>0.2890625</v>
      </c>
      <c r="C137" s="1">
        <v>0.9704589844</v>
      </c>
      <c r="D137" s="2">
        <v>7.4351143837000002</v>
      </c>
      <c r="E137" s="2">
        <v>-5.2977099419</v>
      </c>
      <c r="F137" s="2">
        <v>-9.2213745117000006</v>
      </c>
      <c r="G137" s="3">
        <f t="shared" si="13"/>
        <v>-0.41508837895770045</v>
      </c>
      <c r="H137" s="3">
        <f t="shared" si="14"/>
        <v>2.0676779785928003</v>
      </c>
      <c r="I137" s="3">
        <f t="shared" si="15"/>
        <v>12.119987304790401</v>
      </c>
      <c r="J137" s="4">
        <f t="shared" si="17"/>
        <v>-0.30283716676091571</v>
      </c>
      <c r="K137" s="4">
        <f t="shared" si="17"/>
        <v>1.0440202466363109</v>
      </c>
      <c r="L137" s="4">
        <f t="shared" si="17"/>
        <v>8.3472233325985545</v>
      </c>
      <c r="S137">
        <f t="shared" si="16"/>
        <v>1.0728231623891407</v>
      </c>
    </row>
    <row r="138" spans="1:19" x14ac:dyDescent="0.25">
      <c r="A138" s="1">
        <v>-1.6357421899999999E-2</v>
      </c>
      <c r="B138" s="1">
        <v>0.2956542969</v>
      </c>
      <c r="C138" s="1">
        <v>0.9418945313</v>
      </c>
      <c r="D138" s="2">
        <v>1.0229008198</v>
      </c>
      <c r="E138" s="2">
        <v>-0.83206100459999999</v>
      </c>
      <c r="F138" s="2">
        <v>-7.5954198837</v>
      </c>
      <c r="G138" s="3">
        <f t="shared" si="13"/>
        <v>-0.41452612309710046</v>
      </c>
      <c r="H138" s="3">
        <f t="shared" si="14"/>
        <v>2.0963291016409005</v>
      </c>
      <c r="I138" s="3">
        <f t="shared" si="15"/>
        <v>12.2136926270597</v>
      </c>
      <c r="J138" s="4">
        <f t="shared" si="17"/>
        <v>-0.30699947511104569</v>
      </c>
      <c r="K138" s="4">
        <f t="shared" si="17"/>
        <v>1.0651257166078163</v>
      </c>
      <c r="L138" s="4">
        <f t="shared" si="17"/>
        <v>8.4698190357246332</v>
      </c>
      <c r="S138">
        <f t="shared" si="16"/>
        <v>1.0129769944451914</v>
      </c>
    </row>
    <row r="139" spans="1:19" x14ac:dyDescent="0.25">
      <c r="A139" s="1">
        <v>-5.3222656299999997E-2</v>
      </c>
      <c r="B139" s="1">
        <v>0.2846679688</v>
      </c>
      <c r="C139" s="1">
        <v>0.9306640625</v>
      </c>
      <c r="D139" s="2">
        <v>-0.4503816605</v>
      </c>
      <c r="E139" s="2">
        <v>1.8396945952999999</v>
      </c>
      <c r="F139" s="2">
        <v>-5.6335878372000003</v>
      </c>
      <c r="G139" s="3">
        <f t="shared" si="13"/>
        <v>-0.41793554692890045</v>
      </c>
      <c r="H139" s="3">
        <f t="shared" si="14"/>
        <v>2.1247648926602003</v>
      </c>
      <c r="I139" s="3">
        <f t="shared" si="15"/>
        <v>12.3054479981559</v>
      </c>
      <c r="J139" s="4">
        <f t="shared" si="17"/>
        <v>-0.31120263673269072</v>
      </c>
      <c r="K139" s="4">
        <f t="shared" si="17"/>
        <v>1.0865120752512214</v>
      </c>
      <c r="L139" s="4">
        <f t="shared" si="17"/>
        <v>8.5933352234698699</v>
      </c>
      <c r="S139">
        <f t="shared" si="16"/>
        <v>0.98734205654347296</v>
      </c>
    </row>
    <row r="140" spans="1:19" x14ac:dyDescent="0.25">
      <c r="A140" s="1">
        <v>-4.39453125E-2</v>
      </c>
      <c r="B140" s="1">
        <v>0.2814941406</v>
      </c>
      <c r="C140" s="1">
        <v>0.9538574219</v>
      </c>
      <c r="D140" s="2">
        <v>-1.6717556952999999</v>
      </c>
      <c r="E140" s="2">
        <v>0.97709922790000003</v>
      </c>
      <c r="F140" s="2">
        <v>-2.3053436279000001</v>
      </c>
      <c r="G140" s="3">
        <f t="shared" si="13"/>
        <v>-0.42269677740010048</v>
      </c>
      <c r="H140" s="3">
        <f t="shared" si="14"/>
        <v>2.1525068360208004</v>
      </c>
      <c r="I140" s="3">
        <f t="shared" si="15"/>
        <v>12.397789550891501</v>
      </c>
      <c r="J140" s="4">
        <f t="shared" si="17"/>
        <v>-0.31544473756332625</v>
      </c>
      <c r="K140" s="4">
        <f t="shared" si="17"/>
        <v>1.1081701111407325</v>
      </c>
      <c r="L140" s="4">
        <f t="shared" si="17"/>
        <v>8.7177772193205882</v>
      </c>
      <c r="S140">
        <f t="shared" si="16"/>
        <v>0.9746815381617473</v>
      </c>
    </row>
    <row r="141" spans="1:19" x14ac:dyDescent="0.25">
      <c r="A141" s="1">
        <v>-1.7822265600000001E-2</v>
      </c>
      <c r="B141" s="1">
        <v>0.2612304688</v>
      </c>
      <c r="C141" s="1">
        <v>0.9404296875</v>
      </c>
      <c r="D141" s="2">
        <v>-4.6717557906999998</v>
      </c>
      <c r="E141" s="2">
        <v>3.0992367268000001</v>
      </c>
      <c r="F141" s="2">
        <v>-1.4045801163</v>
      </c>
      <c r="G141" s="3">
        <f t="shared" si="13"/>
        <v>-0.4257233887270005</v>
      </c>
      <c r="H141" s="3">
        <f t="shared" si="14"/>
        <v>2.1791003418814006</v>
      </c>
      <c r="I141" s="3">
        <f t="shared" si="15"/>
        <v>12.490609619252101</v>
      </c>
      <c r="J141" s="4">
        <f t="shared" si="17"/>
        <v>-0.31970358644081226</v>
      </c>
      <c r="K141" s="4">
        <f t="shared" si="17"/>
        <v>1.1300833154872869</v>
      </c>
      <c r="L141" s="4">
        <f t="shared" si="17"/>
        <v>8.8431431690287337</v>
      </c>
      <c r="S141">
        <f t="shared" si="16"/>
        <v>0.99549692264545442</v>
      </c>
    </row>
    <row r="142" spans="1:19" x14ac:dyDescent="0.25">
      <c r="A142" s="1">
        <v>1.1230468800000001E-2</v>
      </c>
      <c r="B142" s="1">
        <v>0.2375488281</v>
      </c>
      <c r="C142" s="1">
        <v>0.9365234375</v>
      </c>
      <c r="D142" s="2">
        <v>-6.5419845581000002</v>
      </c>
      <c r="E142" s="2">
        <v>6.3740458487999998</v>
      </c>
      <c r="F142" s="2">
        <v>-4.0534353255999998</v>
      </c>
      <c r="G142" s="3">
        <f t="shared" si="13"/>
        <v>-0.42604638677020051</v>
      </c>
      <c r="H142" s="3">
        <f t="shared" si="14"/>
        <v>2.2035405274295004</v>
      </c>
      <c r="I142" s="3">
        <f t="shared" si="15"/>
        <v>12.582580322377101</v>
      </c>
      <c r="J142" s="4">
        <f t="shared" si="17"/>
        <v>-0.32395800904873029</v>
      </c>
      <c r="K142" s="4">
        <f t="shared" si="17"/>
        <v>1.1522361963475194</v>
      </c>
      <c r="L142" s="4">
        <f t="shared" si="17"/>
        <v>8.9694345679556289</v>
      </c>
      <c r="S142">
        <f t="shared" si="16"/>
        <v>0.97620028073747878</v>
      </c>
    </row>
    <row r="143" spans="1:19" x14ac:dyDescent="0.25">
      <c r="A143" s="1">
        <v>1.34277344E-2</v>
      </c>
      <c r="B143" s="1">
        <v>0.2419433594</v>
      </c>
      <c r="C143" s="1">
        <v>0.9638671875</v>
      </c>
      <c r="D143" s="2">
        <v>-4.8473281860000004</v>
      </c>
      <c r="E143" s="2">
        <v>7.3358778954000003</v>
      </c>
      <c r="F143" s="2">
        <v>-3.2900762557999998</v>
      </c>
      <c r="G143" s="3">
        <f t="shared" si="13"/>
        <v>-0.42483813481340049</v>
      </c>
      <c r="H143" s="3">
        <f t="shared" si="14"/>
        <v>2.2270356446170005</v>
      </c>
      <c r="I143" s="3">
        <f t="shared" si="15"/>
        <v>12.6756994630021</v>
      </c>
      <c r="J143" s="4">
        <f t="shared" si="17"/>
        <v>-0.3282005883948928</v>
      </c>
      <c r="K143" s="4">
        <f t="shared" si="17"/>
        <v>1.1746217554304204</v>
      </c>
      <c r="L143" s="4">
        <f t="shared" si="17"/>
        <v>9.0966599097536314</v>
      </c>
      <c r="S143">
        <f t="shared" si="16"/>
        <v>0.9662461995516296</v>
      </c>
    </row>
    <row r="144" spans="1:19" x14ac:dyDescent="0.25">
      <c r="A144" s="1">
        <v>1.0253906300000001E-2</v>
      </c>
      <c r="B144" s="1">
        <v>0.2282714844</v>
      </c>
      <c r="C144" s="1">
        <v>0.9477539063</v>
      </c>
      <c r="D144" s="2">
        <v>1.3587785959000001</v>
      </c>
      <c r="E144" s="2">
        <v>5.2061066627999999</v>
      </c>
      <c r="F144" s="2">
        <v>-3.3664121628000001</v>
      </c>
      <c r="G144" s="3">
        <f t="shared" si="13"/>
        <v>-0.4236777344191005</v>
      </c>
      <c r="H144" s="3">
        <f t="shared" si="14"/>
        <v>2.2500761719632005</v>
      </c>
      <c r="I144" s="3">
        <f t="shared" si="15"/>
        <v>12.7693688965983</v>
      </c>
      <c r="J144" s="4">
        <f t="shared" si="17"/>
        <v>-0.3324335376140593</v>
      </c>
      <c r="K144" s="4">
        <f t="shared" si="17"/>
        <v>1.1972342505484899</v>
      </c>
      <c r="L144" s="4">
        <f t="shared" si="17"/>
        <v>9.2248126746473549</v>
      </c>
      <c r="S144">
        <f t="shared" si="16"/>
        <v>0.99385957174443651</v>
      </c>
    </row>
    <row r="145" spans="1:19" x14ac:dyDescent="0.25">
      <c r="A145" s="1">
        <v>5.3710937999999998E-3</v>
      </c>
      <c r="B145" s="1">
        <v>0.2277832031</v>
      </c>
      <c r="C145" s="1">
        <v>0.9260253906</v>
      </c>
      <c r="D145" s="2">
        <v>1.2748091221</v>
      </c>
      <c r="E145" s="2">
        <v>2.5572519302000001</v>
      </c>
      <c r="F145" s="2">
        <v>-3.5496182441999999</v>
      </c>
      <c r="G145" s="3">
        <f t="shared" si="13"/>
        <v>-0.42291210941420049</v>
      </c>
      <c r="H145" s="3">
        <f t="shared" si="14"/>
        <v>2.2724228516507003</v>
      </c>
      <c r="I145" s="3">
        <f t="shared" si="15"/>
        <v>12.8611840821464</v>
      </c>
      <c r="J145" s="4">
        <f t="shared" si="17"/>
        <v>-0.33666457277070133</v>
      </c>
      <c r="K145" s="4">
        <f t="shared" si="17"/>
        <v>1.2200739209595159</v>
      </c>
      <c r="L145" s="4">
        <f t="shared" si="17"/>
        <v>9.3538734827539631</v>
      </c>
      <c r="S145">
        <f t="shared" si="16"/>
        <v>0.97491049850306655</v>
      </c>
    </row>
    <row r="146" spans="1:19" x14ac:dyDescent="0.25">
      <c r="A146" s="1">
        <v>-1.3183593800000001E-2</v>
      </c>
      <c r="B146" s="1">
        <v>0.2434082031</v>
      </c>
      <c r="C146" s="1">
        <v>0.9064941406</v>
      </c>
      <c r="D146" s="2">
        <v>-2.2366411685999998</v>
      </c>
      <c r="E146" s="2">
        <v>7.4809160232999998</v>
      </c>
      <c r="F146" s="2">
        <v>-2.8473281859999999</v>
      </c>
      <c r="G146" s="3">
        <f t="shared" si="13"/>
        <v>-0.42329492191420048</v>
      </c>
      <c r="H146" s="3">
        <f t="shared" si="14"/>
        <v>2.2955112305545002</v>
      </c>
      <c r="I146" s="3">
        <f t="shared" si="15"/>
        <v>12.9509775391752</v>
      </c>
      <c r="J146" s="4">
        <f t="shared" si="17"/>
        <v>-0.34090009401133381</v>
      </c>
      <c r="K146" s="4">
        <f t="shared" si="17"/>
        <v>1.243143996643955</v>
      </c>
      <c r="L146" s="4">
        <f t="shared" si="17"/>
        <v>9.4838333020910284</v>
      </c>
      <c r="S146">
        <f t="shared" si="16"/>
        <v>0.95364409519431659</v>
      </c>
    </row>
    <row r="147" spans="1:19" x14ac:dyDescent="0.25">
      <c r="A147" s="1">
        <v>2.6855468999999999E-3</v>
      </c>
      <c r="B147" s="1">
        <v>0.2258300781</v>
      </c>
      <c r="C147" s="1">
        <v>0.9304199219</v>
      </c>
      <c r="D147" s="2">
        <v>-7.1679387093000004</v>
      </c>
      <c r="E147" s="2">
        <v>13.908396720900001</v>
      </c>
      <c r="F147" s="2">
        <v>-1.9541984558000001</v>
      </c>
      <c r="G147" s="3">
        <f t="shared" si="13"/>
        <v>-0.4238093262123005</v>
      </c>
      <c r="H147" s="3">
        <f t="shared" si="14"/>
        <v>2.3185039063333002</v>
      </c>
      <c r="I147" s="3">
        <f t="shared" si="15"/>
        <v>13.0409863282377</v>
      </c>
      <c r="J147" s="4">
        <f t="shared" si="17"/>
        <v>-0.34513304323047583</v>
      </c>
      <c r="K147" s="4">
        <f t="shared" si="17"/>
        <v>1.2664378381975285</v>
      </c>
      <c r="L147" s="4">
        <f t="shared" si="17"/>
        <v>9.6147047535081889</v>
      </c>
      <c r="S147">
        <f t="shared" si="16"/>
        <v>0.93869749516230561</v>
      </c>
    </row>
    <row r="148" spans="1:19" x14ac:dyDescent="0.25">
      <c r="A148" s="1">
        <v>1.8310546899999999E-2</v>
      </c>
      <c r="B148" s="1">
        <v>0.2182617188</v>
      </c>
      <c r="C148" s="1">
        <v>0.9536132813</v>
      </c>
      <c r="D148" s="2">
        <v>-7.5496182442000004</v>
      </c>
      <c r="E148" s="2">
        <v>14.839694976800001</v>
      </c>
      <c r="F148" s="2">
        <v>-3.6870229243999999</v>
      </c>
      <c r="G148" s="3">
        <f t="shared" si="13"/>
        <v>-0.42278051761610047</v>
      </c>
      <c r="H148" s="3">
        <f t="shared" si="14"/>
        <v>2.3402644043814003</v>
      </c>
      <c r="I148" s="3">
        <f t="shared" si="15"/>
        <v>13.133303955194501</v>
      </c>
      <c r="J148" s="4">
        <f t="shared" si="17"/>
        <v>-0.34935773805507436</v>
      </c>
      <c r="K148" s="4">
        <f t="shared" si="17"/>
        <v>1.2899465930811986</v>
      </c>
      <c r="L148" s="4">
        <f t="shared" si="17"/>
        <v>9.7465130787046768</v>
      </c>
      <c r="S148">
        <f t="shared" si="16"/>
        <v>0.95743807497153899</v>
      </c>
    </row>
    <row r="149" spans="1:19" x14ac:dyDescent="0.25">
      <c r="A149" s="1">
        <v>-5.6152344000000003E-3</v>
      </c>
      <c r="B149" s="1">
        <v>0.21484375</v>
      </c>
      <c r="C149" s="1">
        <v>0.986328125</v>
      </c>
      <c r="D149" s="2">
        <v>-5.0458016395999996</v>
      </c>
      <c r="E149" s="2">
        <v>15.1755723953</v>
      </c>
      <c r="F149" s="2">
        <v>-6.2519083023000004</v>
      </c>
      <c r="G149" s="3">
        <f t="shared" si="13"/>
        <v>-0.42215844730360047</v>
      </c>
      <c r="H149" s="3">
        <f t="shared" si="14"/>
        <v>2.3614865723526002</v>
      </c>
      <c r="I149" s="3">
        <f t="shared" si="15"/>
        <v>13.2283610841032</v>
      </c>
      <c r="J149" s="4">
        <f t="shared" si="17"/>
        <v>-0.35358410768436038</v>
      </c>
      <c r="K149" s="4">
        <f t="shared" si="17"/>
        <v>1.3136678089023932</v>
      </c>
      <c r="L149" s="4">
        <f t="shared" si="17"/>
        <v>9.8792902185984488</v>
      </c>
      <c r="S149">
        <f t="shared" si="16"/>
        <v>0.97844353147898133</v>
      </c>
    </row>
    <row r="150" spans="1:19" x14ac:dyDescent="0.25">
      <c r="A150" s="1">
        <v>-1.39160156E-2</v>
      </c>
      <c r="B150" s="1">
        <v>0.2192382813</v>
      </c>
      <c r="C150" s="1">
        <v>1.0280761719</v>
      </c>
      <c r="D150" s="2">
        <v>-3.6106870174000001</v>
      </c>
      <c r="E150" s="2">
        <v>8.1221370697000008</v>
      </c>
      <c r="F150" s="2">
        <v>-5.7862596512</v>
      </c>
      <c r="G150" s="3">
        <f t="shared" si="13"/>
        <v>-0.42311547855360049</v>
      </c>
      <c r="H150" s="3">
        <f t="shared" si="14"/>
        <v>2.3827565918863001</v>
      </c>
      <c r="I150" s="3">
        <f t="shared" si="15"/>
        <v>13.327066894651301</v>
      </c>
      <c r="J150" s="4">
        <f t="shared" si="17"/>
        <v>-0.3578137671085499</v>
      </c>
      <c r="K150" s="4">
        <f t="shared" si="17"/>
        <v>1.3375978967939246</v>
      </c>
      <c r="L150" s="4">
        <f t="shared" si="17"/>
        <v>10.013069190767631</v>
      </c>
      <c r="S150">
        <f t="shared" si="16"/>
        <v>1.0094714151165673</v>
      </c>
    </row>
    <row r="151" spans="1:19" x14ac:dyDescent="0.25">
      <c r="A151" s="1">
        <v>2.0019531300000001E-2</v>
      </c>
      <c r="B151" s="1">
        <v>0.19921875</v>
      </c>
      <c r="C151" s="1">
        <v>1.0466308594</v>
      </c>
      <c r="D151" s="2">
        <v>-0.80916032790000003</v>
      </c>
      <c r="E151" s="2">
        <v>11.030534744300001</v>
      </c>
      <c r="F151" s="2">
        <v>-5.4351143837000002</v>
      </c>
      <c r="G151" s="3">
        <f t="shared" si="13"/>
        <v>-0.42281640628430051</v>
      </c>
      <c r="H151" s="3">
        <f t="shared" si="14"/>
        <v>2.4032609864199999</v>
      </c>
      <c r="I151" s="3">
        <f t="shared" si="15"/>
        <v>13.428727539185001</v>
      </c>
      <c r="J151" s="4">
        <f t="shared" si="17"/>
        <v>-0.36202548219677738</v>
      </c>
      <c r="K151" s="4">
        <f t="shared" si="17"/>
        <v>1.361703360662043</v>
      </c>
      <c r="L151" s="4">
        <f t="shared" si="17"/>
        <v>10.147911245212221</v>
      </c>
      <c r="S151">
        <f t="shared" si="16"/>
        <v>1.0512847828757514</v>
      </c>
    </row>
    <row r="152" spans="1:19" x14ac:dyDescent="0.25">
      <c r="A152" s="1">
        <v>4.7119140599999998E-2</v>
      </c>
      <c r="B152" s="1">
        <v>9.8144531300000004E-2</v>
      </c>
      <c r="C152" s="1">
        <v>1.2177734375</v>
      </c>
      <c r="D152" s="2">
        <v>4.4045801163</v>
      </c>
      <c r="E152" s="2">
        <v>11</v>
      </c>
      <c r="F152" s="2">
        <v>-9.6183204651</v>
      </c>
      <c r="G152" s="3">
        <f t="shared" si="13"/>
        <v>-0.41952661136120051</v>
      </c>
      <c r="H152" s="3">
        <f t="shared" si="14"/>
        <v>2.4178317872037001</v>
      </c>
      <c r="I152" s="3">
        <f t="shared" si="15"/>
        <v>13.539683349733101</v>
      </c>
      <c r="J152" s="4">
        <f t="shared" si="17"/>
        <v>-0.36611954225570187</v>
      </c>
      <c r="K152" s="4">
        <f t="shared" si="17"/>
        <v>1.385943765936436</v>
      </c>
      <c r="L152" s="4">
        <f t="shared" si="17"/>
        <v>10.284022622166596</v>
      </c>
      <c r="S152">
        <f t="shared" si="16"/>
        <v>1.0656101762996713</v>
      </c>
    </row>
    <row r="153" spans="1:19" x14ac:dyDescent="0.25">
      <c r="A153" s="1">
        <v>0.3659667969</v>
      </c>
      <c r="B153" s="1">
        <v>0.1552734375</v>
      </c>
      <c r="C153" s="1">
        <v>1.6987304688</v>
      </c>
      <c r="D153" s="2">
        <v>16.3358783722</v>
      </c>
      <c r="E153" s="2">
        <v>14.8091602325</v>
      </c>
      <c r="F153" s="2">
        <v>-15.4427480698</v>
      </c>
      <c r="G153" s="3">
        <f t="shared" si="13"/>
        <v>-0.39928540042370053</v>
      </c>
      <c r="H153" s="3">
        <f t="shared" si="14"/>
        <v>2.4302492676748999</v>
      </c>
      <c r="I153" s="3">
        <f t="shared" si="15"/>
        <v>13.682592041141801</v>
      </c>
      <c r="J153" s="4">
        <f t="shared" si="17"/>
        <v>-0.36987696657243885</v>
      </c>
      <c r="K153" s="4">
        <f t="shared" si="17"/>
        <v>1.4102959644237381</v>
      </c>
      <c r="L153" s="4">
        <f t="shared" si="17"/>
        <v>10.421713519384673</v>
      </c>
      <c r="S153">
        <f t="shared" si="16"/>
        <v>1.2226302415348418</v>
      </c>
    </row>
    <row r="154" spans="1:19" x14ac:dyDescent="0.25">
      <c r="A154" s="1">
        <v>0.5949707031</v>
      </c>
      <c r="B154" s="1">
        <v>4.7607421900000002E-2</v>
      </c>
      <c r="C154" s="1">
        <v>1.8317871094</v>
      </c>
      <c r="D154" s="2">
        <v>64.931297302199994</v>
      </c>
      <c r="E154" s="2">
        <v>14.709923744199999</v>
      </c>
      <c r="F154" s="2">
        <v>-26.893129348799999</v>
      </c>
      <c r="G154" s="3">
        <f t="shared" si="13"/>
        <v>-0.35219946292370052</v>
      </c>
      <c r="H154" s="3">
        <f t="shared" si="14"/>
        <v>2.4401904297854999</v>
      </c>
      <c r="I154" s="3">
        <f t="shared" si="15"/>
        <v>13.855587402473601</v>
      </c>
      <c r="J154" s="4">
        <f t="shared" si="17"/>
        <v>-0.37319690797903188</v>
      </c>
      <c r="K154" s="4">
        <f t="shared" si="17"/>
        <v>1.4348404663778431</v>
      </c>
      <c r="L154" s="4">
        <f t="shared" si="17"/>
        <v>10.560905998634023</v>
      </c>
      <c r="S154">
        <f t="shared" si="16"/>
        <v>1.7446279667756619</v>
      </c>
    </row>
    <row r="155" spans="1:19" x14ac:dyDescent="0.25">
      <c r="A155" s="1">
        <v>0.2297363281</v>
      </c>
      <c r="B155" s="1">
        <v>0.5344238281</v>
      </c>
      <c r="C155" s="1">
        <v>0.7666015625</v>
      </c>
      <c r="D155" s="2">
        <v>117.8396911621</v>
      </c>
      <c r="E155" s="2">
        <v>75.297706603999998</v>
      </c>
      <c r="F155" s="2">
        <v>-81.526718139600007</v>
      </c>
      <c r="G155" s="3">
        <f t="shared" si="13"/>
        <v>-0.31178881839490052</v>
      </c>
      <c r="H155" s="3">
        <f t="shared" si="14"/>
        <v>2.4687099610355001</v>
      </c>
      <c r="I155" s="3">
        <f t="shared" si="15"/>
        <v>13.982908447396701</v>
      </c>
      <c r="J155" s="4">
        <f t="shared" si="17"/>
        <v>-0.37685958620204341</v>
      </c>
      <c r="K155" s="4">
        <f t="shared" si="17"/>
        <v>1.4598325598846886</v>
      </c>
      <c r="L155" s="4">
        <f t="shared" si="17"/>
        <v>10.700408914895107</v>
      </c>
      <c r="S155">
        <f t="shared" si="16"/>
        <v>1.9265774363703319</v>
      </c>
    </row>
    <row r="156" spans="1:19" x14ac:dyDescent="0.25">
      <c r="A156" s="1">
        <v>-2.4533691406</v>
      </c>
      <c r="B156" s="1">
        <v>0.7104492188</v>
      </c>
      <c r="C156" s="1">
        <v>-2.0979003906</v>
      </c>
      <c r="D156" s="2">
        <v>250.12977600100001</v>
      </c>
      <c r="E156" s="2">
        <v>119.07633209230001</v>
      </c>
      <c r="F156" s="2">
        <v>-3.5801527499999999</v>
      </c>
      <c r="G156" s="3">
        <f t="shared" si="13"/>
        <v>-0.42074682620740056</v>
      </c>
      <c r="H156" s="3">
        <f t="shared" si="14"/>
        <v>2.5297087403336</v>
      </c>
      <c r="I156" s="3">
        <f t="shared" si="15"/>
        <v>13.917674804819802</v>
      </c>
      <c r="J156" s="4">
        <f t="shared" si="17"/>
        <v>-0.38212086549926139</v>
      </c>
      <c r="K156" s="4">
        <f t="shared" si="17"/>
        <v>1.4852654260966307</v>
      </c>
      <c r="L156" s="4">
        <f t="shared" si="17"/>
        <v>10.83862564097066</v>
      </c>
      <c r="S156">
        <f t="shared" si="16"/>
        <v>0.96232300404665094</v>
      </c>
    </row>
    <row r="157" spans="1:19" x14ac:dyDescent="0.25">
      <c r="A157" s="1">
        <v>-1.8479003906</v>
      </c>
      <c r="B157" s="1">
        <v>-0.15625</v>
      </c>
      <c r="C157" s="1">
        <v>-1.8205566406</v>
      </c>
      <c r="D157" s="2">
        <v>65.541984558099998</v>
      </c>
      <c r="E157" s="2">
        <v>-64.374046325699993</v>
      </c>
      <c r="F157" s="2">
        <v>226.22137451169999</v>
      </c>
      <c r="G157" s="3">
        <f t="shared" si="13"/>
        <v>-0.63150903323620056</v>
      </c>
      <c r="H157" s="3">
        <f t="shared" si="14"/>
        <v>2.5568645020548</v>
      </c>
      <c r="I157" s="3">
        <f t="shared" si="15"/>
        <v>13.725670410291002</v>
      </c>
      <c r="J157" s="4">
        <f t="shared" si="17"/>
        <v>-0.38868484377107038</v>
      </c>
      <c r="K157" s="4">
        <f t="shared" si="17"/>
        <v>1.5109024988515538</v>
      </c>
      <c r="L157" s="4">
        <f t="shared" si="17"/>
        <v>10.976291356304051</v>
      </c>
      <c r="S157">
        <f t="shared" si="16"/>
        <v>3.3052903475219155</v>
      </c>
    </row>
    <row r="158" spans="1:19" x14ac:dyDescent="0.25">
      <c r="A158" s="1">
        <v>0.83203125</v>
      </c>
      <c r="B158" s="1">
        <v>0.435546875</v>
      </c>
      <c r="C158" s="1">
        <v>3.4899902344</v>
      </c>
      <c r="D158" s="2">
        <v>-248.18321228030001</v>
      </c>
      <c r="E158" s="2">
        <v>-204.9465637207</v>
      </c>
      <c r="F158" s="2">
        <v>233.42747497560001</v>
      </c>
      <c r="G158" s="3">
        <f t="shared" si="13"/>
        <v>-0.68128662112560057</v>
      </c>
      <c r="H158" s="3">
        <f t="shared" si="14"/>
        <v>2.5705500489298001</v>
      </c>
      <c r="I158" s="3">
        <f t="shared" si="15"/>
        <v>13.807472656387201</v>
      </c>
      <c r="J158" s="4">
        <f t="shared" si="17"/>
        <v>-0.39467747438662937</v>
      </c>
      <c r="K158" s="4">
        <f t="shared" si="17"/>
        <v>1.5364796375244334</v>
      </c>
      <c r="L158" s="4">
        <f t="shared" si="17"/>
        <v>11.115970545758548</v>
      </c>
      <c r="S158">
        <f t="shared" si="16"/>
        <v>2.5987643982693758</v>
      </c>
    </row>
    <row r="159" spans="1:19" x14ac:dyDescent="0.25">
      <c r="A159" s="1">
        <v>2.5158691406</v>
      </c>
      <c r="B159" s="1">
        <v>-0.9594726563</v>
      </c>
      <c r="C159" s="1">
        <v>3.0588378906</v>
      </c>
      <c r="D159" s="2">
        <v>-210.404586792</v>
      </c>
      <c r="E159" s="2">
        <v>136.0839691162</v>
      </c>
      <c r="F159" s="2">
        <v>-49.564884185799997</v>
      </c>
      <c r="G159" s="3">
        <f t="shared" si="13"/>
        <v>-0.51723950198620061</v>
      </c>
      <c r="H159" s="3">
        <f t="shared" si="14"/>
        <v>2.5448776856461</v>
      </c>
      <c r="I159" s="3">
        <f t="shared" si="15"/>
        <v>14.128365234512202</v>
      </c>
      <c r="J159" s="4">
        <f t="shared" si="17"/>
        <v>-0.39880664552954437</v>
      </c>
      <c r="K159" s="4">
        <f t="shared" si="17"/>
        <v>1.5618334888437788</v>
      </c>
      <c r="L159" s="4">
        <f t="shared" si="17"/>
        <v>11.258904060164223</v>
      </c>
      <c r="S159">
        <f t="shared" si="16"/>
        <v>3.6141401352889173</v>
      </c>
    </row>
    <row r="160" spans="1:19" x14ac:dyDescent="0.25">
      <c r="A160" s="1">
        <v>1.7421875</v>
      </c>
      <c r="B160" s="1">
        <v>0.5720214844</v>
      </c>
      <c r="C160" s="1">
        <v>3.6752929688</v>
      </c>
      <c r="D160" s="2">
        <v>250.12977600100001</v>
      </c>
      <c r="E160" s="2">
        <v>73</v>
      </c>
      <c r="F160" s="2">
        <v>-192.77862548830001</v>
      </c>
      <c r="G160" s="3">
        <f t="shared" si="13"/>
        <v>-0.30859472659680059</v>
      </c>
      <c r="H160" s="3">
        <f t="shared" si="14"/>
        <v>2.525892578223</v>
      </c>
      <c r="I160" s="3">
        <f t="shared" si="15"/>
        <v>14.458337646622802</v>
      </c>
      <c r="J160" s="4">
        <f t="shared" si="17"/>
        <v>-0.40175597658457485</v>
      </c>
      <c r="K160" s="4">
        <f t="shared" si="17"/>
        <v>1.5872965613545429</v>
      </c>
      <c r="L160" s="4">
        <f t="shared" si="17"/>
        <v>11.404090545761317</v>
      </c>
      <c r="S160">
        <f t="shared" si="16"/>
        <v>4.0751287773248368</v>
      </c>
    </row>
    <row r="161" spans="1:19" x14ac:dyDescent="0.25">
      <c r="A161" s="1">
        <v>-1.1845703125</v>
      </c>
      <c r="B161" s="1">
        <v>0.2612304688</v>
      </c>
      <c r="C161" s="1">
        <v>-1.2136230469</v>
      </c>
      <c r="D161" s="2">
        <v>250.12977600100001</v>
      </c>
      <c r="E161" s="2">
        <v>55.419845581099999</v>
      </c>
      <c r="F161" s="2">
        <v>-118.9160308838</v>
      </c>
      <c r="G161" s="3">
        <f t="shared" si="13"/>
        <v>-0.28127148440930061</v>
      </c>
      <c r="H161" s="3">
        <f t="shared" si="14"/>
        <v>2.5667219239298</v>
      </c>
      <c r="I161" s="3">
        <f t="shared" si="15"/>
        <v>14.578959472795901</v>
      </c>
      <c r="J161" s="4">
        <f t="shared" si="17"/>
        <v>-0.40535620851852383</v>
      </c>
      <c r="K161" s="4">
        <f t="shared" si="17"/>
        <v>1.6132526844024468</v>
      </c>
      <c r="L161" s="4">
        <f t="shared" si="17"/>
        <v>11.549371657823242</v>
      </c>
      <c r="S161">
        <f t="shared" si="16"/>
        <v>4.1073354221784895</v>
      </c>
    </row>
    <row r="162" spans="1:19" x14ac:dyDescent="0.25">
      <c r="A162" s="1">
        <v>-2.0297851563</v>
      </c>
      <c r="B162" s="1">
        <v>0.91796875</v>
      </c>
      <c r="C162" s="1">
        <v>-0.8618164063</v>
      </c>
      <c r="D162" s="2">
        <v>23.6641216278</v>
      </c>
      <c r="E162" s="2">
        <v>10.526717186000001</v>
      </c>
      <c r="F162" s="2">
        <v>7.5419845581000002</v>
      </c>
      <c r="G162" s="3">
        <f t="shared" si="13"/>
        <v>-0.43877490238050065</v>
      </c>
      <c r="H162" s="3">
        <f t="shared" si="14"/>
        <v>2.6245026856510001</v>
      </c>
      <c r="I162" s="3">
        <f t="shared" si="15"/>
        <v>14.477262939589101</v>
      </c>
      <c r="J162" s="4">
        <f t="shared" si="17"/>
        <v>-0.41054014772788183</v>
      </c>
      <c r="K162" s="4">
        <f t="shared" si="17"/>
        <v>1.6398359021769378</v>
      </c>
      <c r="L162" s="4">
        <f t="shared" si="17"/>
        <v>11.693958742785528</v>
      </c>
      <c r="S162">
        <f t="shared" si="16"/>
        <v>1.7159047418352382</v>
      </c>
    </row>
    <row r="163" spans="1:19" x14ac:dyDescent="0.25">
      <c r="A163" s="1">
        <v>-1.2199707031</v>
      </c>
      <c r="B163" s="1">
        <v>0.4624023438</v>
      </c>
      <c r="C163" s="1">
        <v>0.1044921875</v>
      </c>
      <c r="D163" s="2">
        <v>-139.58015441890001</v>
      </c>
      <c r="E163" s="2">
        <v>-70.190841674799998</v>
      </c>
      <c r="F163" s="2">
        <v>77.984733581499995</v>
      </c>
      <c r="G163" s="3">
        <f t="shared" si="13"/>
        <v>-0.59801293949110068</v>
      </c>
      <c r="H163" s="3">
        <f t="shared" si="14"/>
        <v>2.6921408692472002</v>
      </c>
      <c r="I163" s="3">
        <f t="shared" si="15"/>
        <v>14.440154052867902</v>
      </c>
      <c r="J163" s="4">
        <f t="shared" si="17"/>
        <v>-0.41667836672238384</v>
      </c>
      <c r="K163" s="4">
        <f t="shared" si="17"/>
        <v>1.6668903980276313</v>
      </c>
      <c r="L163" s="4">
        <f t="shared" si="17"/>
        <v>11.838955975452885</v>
      </c>
      <c r="S163">
        <f t="shared" si="16"/>
        <v>2.3886025045788228</v>
      </c>
    </row>
    <row r="164" spans="1:19" x14ac:dyDescent="0.25">
      <c r="A164" s="1">
        <v>0.5747070313</v>
      </c>
      <c r="B164" s="1">
        <v>8.0810546900000002E-2</v>
      </c>
      <c r="C164" s="1">
        <v>2.3269042969</v>
      </c>
      <c r="D164" s="2">
        <v>-134.07633972170001</v>
      </c>
      <c r="E164" s="2">
        <v>-85.320610046400006</v>
      </c>
      <c r="F164" s="2">
        <v>82.030532836899994</v>
      </c>
      <c r="G164" s="3">
        <f t="shared" si="13"/>
        <v>-0.62963085940930064</v>
      </c>
      <c r="H164" s="3">
        <f t="shared" si="14"/>
        <v>2.7187583008915004</v>
      </c>
      <c r="I164" s="3">
        <f t="shared" si="15"/>
        <v>14.559292480603501</v>
      </c>
      <c r="J164" s="4">
        <f t="shared" si="17"/>
        <v>-0.42238771608794284</v>
      </c>
      <c r="K164" s="4">
        <f t="shared" si="17"/>
        <v>1.6940280359681807</v>
      </c>
      <c r="L164" s="4">
        <f t="shared" si="17"/>
        <v>11.985777548940579</v>
      </c>
      <c r="S164">
        <f t="shared" ref="S164:S183" si="18">SQRT(A163*A163+B163*B163+C163*C163)</f>
        <v>1.3088403497839516</v>
      </c>
    </row>
    <row r="165" spans="1:19" x14ac:dyDescent="0.25">
      <c r="A165" s="1">
        <v>1.8210449219</v>
      </c>
      <c r="B165" s="1">
        <v>-0.2846679688</v>
      </c>
      <c r="C165" s="1">
        <v>2.6879882813</v>
      </c>
      <c r="D165" s="2">
        <v>98.221374511700006</v>
      </c>
      <c r="E165" s="2">
        <v>46.244274139399998</v>
      </c>
      <c r="F165" s="2">
        <v>-59.3282432556</v>
      </c>
      <c r="G165" s="3">
        <f t="shared" si="13"/>
        <v>-0.51223901370250058</v>
      </c>
      <c r="H165" s="3">
        <f t="shared" si="14"/>
        <v>2.7087692872184004</v>
      </c>
      <c r="I165" s="3">
        <f t="shared" si="15"/>
        <v>14.805022216935301</v>
      </c>
      <c r="J165" s="4">
        <f t="shared" si="17"/>
        <v>-0.42676140871518387</v>
      </c>
      <c r="K165" s="4">
        <f t="shared" si="17"/>
        <v>1.7210272034497152</v>
      </c>
      <c r="L165" s="4">
        <f t="shared" si="17"/>
        <v>12.135000971793538</v>
      </c>
      <c r="S165">
        <f t="shared" si="18"/>
        <v>2.3981872577527423</v>
      </c>
    </row>
    <row r="166" spans="1:19" x14ac:dyDescent="0.25">
      <c r="A166" s="1">
        <v>1.2348632813</v>
      </c>
      <c r="B166" s="1">
        <v>-7.6660156300000004E-2</v>
      </c>
      <c r="C166" s="1">
        <v>2.1005859375</v>
      </c>
      <c r="D166" s="2">
        <v>139.8931274414</v>
      </c>
      <c r="E166" s="2">
        <v>-11</v>
      </c>
      <c r="F166" s="2">
        <v>-82.244277954099999</v>
      </c>
      <c r="G166" s="3">
        <f t="shared" si="13"/>
        <v>-0.36249951174570055</v>
      </c>
      <c r="H166" s="3">
        <f t="shared" si="14"/>
        <v>2.6910642090885002</v>
      </c>
      <c r="I166" s="3">
        <f t="shared" si="15"/>
        <v>15.039662353656501</v>
      </c>
      <c r="J166" s="4">
        <f t="shared" si="17"/>
        <v>-0.43002500490684736</v>
      </c>
      <c r="K166" s="4">
        <f t="shared" si="17"/>
        <v>1.7479756482749751</v>
      </c>
      <c r="L166" s="4">
        <f t="shared" si="17"/>
        <v>12.286095510369165</v>
      </c>
      <c r="S166">
        <f t="shared" si="18"/>
        <v>3.2592209898140725</v>
      </c>
    </row>
    <row r="167" spans="1:19" x14ac:dyDescent="0.25">
      <c r="A167" s="1">
        <v>0.240234375</v>
      </c>
      <c r="B167" s="1">
        <v>0.2309570313</v>
      </c>
      <c r="C167" s="1">
        <v>0.748046875</v>
      </c>
      <c r="D167" s="2">
        <v>139.03053283689999</v>
      </c>
      <c r="E167" s="2">
        <v>46.694656372099999</v>
      </c>
      <c r="F167" s="2">
        <v>-102.6030502319</v>
      </c>
      <c r="G167" s="3">
        <f t="shared" si="13"/>
        <v>-0.29021972658700057</v>
      </c>
      <c r="H167" s="3">
        <f t="shared" si="14"/>
        <v>2.6986247559635004</v>
      </c>
      <c r="I167" s="3">
        <f t="shared" si="15"/>
        <v>15.179245361469002</v>
      </c>
      <c r="J167" s="4">
        <f t="shared" si="17"/>
        <v>-0.43338388552233287</v>
      </c>
      <c r="K167" s="4">
        <f t="shared" si="17"/>
        <v>1.7751906263033845</v>
      </c>
      <c r="L167" s="4">
        <f t="shared" si="17"/>
        <v>12.437582491571739</v>
      </c>
      <c r="S167">
        <f t="shared" si="18"/>
        <v>2.4378731271109446</v>
      </c>
    </row>
    <row r="168" spans="1:19" x14ac:dyDescent="0.25">
      <c r="A168" s="1">
        <v>-2.1042480469</v>
      </c>
      <c r="B168" s="1">
        <v>0.7026367188</v>
      </c>
      <c r="C168" s="1">
        <v>-1.9948730469</v>
      </c>
      <c r="D168" s="2">
        <v>152.49618530270001</v>
      </c>
      <c r="E168" s="2">
        <v>93.435111999499995</v>
      </c>
      <c r="F168" s="2">
        <v>-24.076335907000001</v>
      </c>
      <c r="G168" s="3">
        <f t="shared" si="13"/>
        <v>-0.38155639651010059</v>
      </c>
      <c r="H168" s="3">
        <f t="shared" si="14"/>
        <v>2.7443708497184005</v>
      </c>
      <c r="I168" s="3">
        <f t="shared" si="15"/>
        <v>15.118150879045903</v>
      </c>
      <c r="J168" s="4">
        <f t="shared" si="17"/>
        <v>-0.43836983889173686</v>
      </c>
      <c r="K168" s="4">
        <f t="shared" si="17"/>
        <v>1.80285164070879</v>
      </c>
      <c r="L168" s="4">
        <f t="shared" si="17"/>
        <v>12.587479784053592</v>
      </c>
      <c r="S168">
        <f t="shared" si="18"/>
        <v>0.81891869708525733</v>
      </c>
    </row>
    <row r="169" spans="1:19" x14ac:dyDescent="0.25">
      <c r="A169" s="1">
        <v>-2.6728515625</v>
      </c>
      <c r="B169" s="1">
        <v>0.1843261719</v>
      </c>
      <c r="C169" s="1">
        <v>-3.2468261719</v>
      </c>
      <c r="D169" s="2">
        <v>-1.6335878371999999</v>
      </c>
      <c r="E169" s="2">
        <v>9.2824430465999992</v>
      </c>
      <c r="F169" s="2">
        <v>82.801528930700002</v>
      </c>
      <c r="G169" s="3">
        <f t="shared" si="13"/>
        <v>-0.61563427737070064</v>
      </c>
      <c r="H169" s="3">
        <f t="shared" si="14"/>
        <v>2.7878320313627003</v>
      </c>
      <c r="I169" s="3">
        <f t="shared" si="15"/>
        <v>14.861307617324703</v>
      </c>
      <c r="J169" s="4">
        <f t="shared" si="17"/>
        <v>-0.44544265871623739</v>
      </c>
      <c r="K169" s="4">
        <f t="shared" si="17"/>
        <v>1.8307358826532825</v>
      </c>
      <c r="L169" s="4">
        <f t="shared" si="17"/>
        <v>12.735222260861599</v>
      </c>
      <c r="S169">
        <f t="shared" si="18"/>
        <v>2.9834672236739226</v>
      </c>
    </row>
    <row r="170" spans="1:19" x14ac:dyDescent="0.25">
      <c r="A170" s="1">
        <v>-1.0678710938</v>
      </c>
      <c r="B170" s="1">
        <v>-0.16015625</v>
      </c>
      <c r="C170" s="1">
        <v>-0.306640625</v>
      </c>
      <c r="D170" s="2">
        <v>-248.18321228030001</v>
      </c>
      <c r="E170" s="2">
        <v>-53.419845581099999</v>
      </c>
      <c r="F170" s="2">
        <v>152.23664855960001</v>
      </c>
      <c r="G170" s="3">
        <f t="shared" si="13"/>
        <v>-0.79892968752940063</v>
      </c>
      <c r="H170" s="3">
        <f t="shared" si="14"/>
        <v>2.7890163575358002</v>
      </c>
      <c r="I170" s="3">
        <f t="shared" si="15"/>
        <v>14.687187744276603</v>
      </c>
      <c r="J170" s="4">
        <f t="shared" si="17"/>
        <v>-0.45316673830638737</v>
      </c>
      <c r="K170" s="4">
        <f t="shared" si="17"/>
        <v>1.8583499427130155</v>
      </c>
      <c r="L170" s="4">
        <f t="shared" si="17"/>
        <v>12.882998981444016</v>
      </c>
      <c r="S170">
        <f t="shared" si="18"/>
        <v>4.2095120623821485</v>
      </c>
    </row>
    <row r="171" spans="1:19" x14ac:dyDescent="0.25">
      <c r="A171" s="1">
        <v>2.150390625</v>
      </c>
      <c r="B171" s="1">
        <v>-0.966796875</v>
      </c>
      <c r="C171" s="1">
        <v>3.9998779296999998</v>
      </c>
      <c r="D171" s="2">
        <v>-248.18321228030001</v>
      </c>
      <c r="E171" s="2">
        <v>35.648853301999999</v>
      </c>
      <c r="F171" s="2">
        <v>98.7480926514</v>
      </c>
      <c r="G171" s="3">
        <f t="shared" si="13"/>
        <v>-0.74588623050060066</v>
      </c>
      <c r="H171" s="3">
        <f t="shared" si="14"/>
        <v>2.7337956544108004</v>
      </c>
      <c r="I171" s="3">
        <f t="shared" si="15"/>
        <v>14.868156372206903</v>
      </c>
      <c r="J171" s="4">
        <f t="shared" si="17"/>
        <v>-0.45932194460552789</v>
      </c>
      <c r="K171" s="4">
        <f t="shared" si="17"/>
        <v>1.885326799403614</v>
      </c>
      <c r="L171" s="4">
        <f t="shared" si="17"/>
        <v>13.033640485351638</v>
      </c>
      <c r="S171">
        <f t="shared" si="18"/>
        <v>1.1225093185751562</v>
      </c>
    </row>
    <row r="172" spans="1:19" x14ac:dyDescent="0.25">
      <c r="A172" s="1">
        <v>3.1706542969</v>
      </c>
      <c r="B172" s="1">
        <v>-0.5070800781</v>
      </c>
      <c r="C172" s="1">
        <v>3.9998779296999998</v>
      </c>
      <c r="D172" s="2">
        <v>218.7557220459</v>
      </c>
      <c r="E172" s="2">
        <v>14.603053093</v>
      </c>
      <c r="F172" s="2">
        <v>-97.465652465800005</v>
      </c>
      <c r="G172" s="3">
        <f t="shared" si="13"/>
        <v>-0.4851550293275006</v>
      </c>
      <c r="H172" s="3">
        <f t="shared" si="14"/>
        <v>2.6615756837089002</v>
      </c>
      <c r="I172" s="3">
        <f t="shared" si="15"/>
        <v>15.260144409317503</v>
      </c>
      <c r="J172" s="4">
        <f t="shared" si="17"/>
        <v>-0.46320432131481237</v>
      </c>
      <c r="K172" s="4">
        <f t="shared" si="17"/>
        <v>1.911859653408684</v>
      </c>
      <c r="L172" s="4">
        <f t="shared" si="17"/>
        <v>13.187197614869609</v>
      </c>
      <c r="S172">
        <f t="shared" si="18"/>
        <v>4.6430485125721885</v>
      </c>
    </row>
    <row r="173" spans="1:19" x14ac:dyDescent="0.25">
      <c r="A173" s="1">
        <v>0.78515625</v>
      </c>
      <c r="B173" s="1">
        <v>0.1687011719</v>
      </c>
      <c r="C173" s="1">
        <v>-9.9121093800000004E-2</v>
      </c>
      <c r="D173" s="2">
        <v>232.595413208</v>
      </c>
      <c r="E173" s="2">
        <v>96.786262512199997</v>
      </c>
      <c r="F173" s="2">
        <v>-161.84733581539999</v>
      </c>
      <c r="G173" s="3">
        <f t="shared" si="13"/>
        <v>-0.2913203125294006</v>
      </c>
      <c r="H173" s="3">
        <f t="shared" si="14"/>
        <v>2.6449951173051001</v>
      </c>
      <c r="I173" s="3">
        <f t="shared" si="15"/>
        <v>15.451281494276603</v>
      </c>
      <c r="J173" s="4">
        <f t="shared" si="17"/>
        <v>-0.46647742800455338</v>
      </c>
      <c r="K173" s="4">
        <f t="shared" si="17"/>
        <v>1.9385731470622161</v>
      </c>
      <c r="L173" s="4">
        <f t="shared" si="17"/>
        <v>13.341097092410019</v>
      </c>
      <c r="S173">
        <f t="shared" si="18"/>
        <v>5.1292496847548268</v>
      </c>
    </row>
    <row r="174" spans="1:19" x14ac:dyDescent="0.25">
      <c r="A174" s="1">
        <v>-2.2541503906</v>
      </c>
      <c r="B174" s="1">
        <v>0.9069824219</v>
      </c>
      <c r="C174" s="1">
        <v>-2.404296875</v>
      </c>
      <c r="D174" s="2">
        <v>163.12977600100001</v>
      </c>
      <c r="E174" s="2">
        <v>88.847328185999999</v>
      </c>
      <c r="F174" s="2">
        <v>-37.633586883500001</v>
      </c>
      <c r="G174" s="3">
        <f t="shared" si="13"/>
        <v>-0.3633010254188006</v>
      </c>
      <c r="H174" s="3">
        <f t="shared" si="14"/>
        <v>2.6977036134013002</v>
      </c>
      <c r="I174" s="3">
        <f t="shared" si="15"/>
        <v>15.328614013805403</v>
      </c>
      <c r="J174" s="4">
        <f t="shared" si="17"/>
        <v>-0.47125875612982288</v>
      </c>
      <c r="K174" s="4">
        <f t="shared" si="17"/>
        <v>1.9658920826102915</v>
      </c>
      <c r="L174" s="4">
        <f t="shared" si="17"/>
        <v>13.493203093387905</v>
      </c>
      <c r="S174">
        <f t="shared" si="18"/>
        <v>0.80916958268993544</v>
      </c>
    </row>
    <row r="175" spans="1:19" x14ac:dyDescent="0.25">
      <c r="A175" s="1">
        <v>-2.4328613281</v>
      </c>
      <c r="B175" s="1">
        <v>0.4885253906</v>
      </c>
      <c r="C175" s="1">
        <v>-2.4125976563</v>
      </c>
      <c r="D175" s="2">
        <v>-61.648853301999999</v>
      </c>
      <c r="E175" s="2">
        <v>-102.8167953491</v>
      </c>
      <c r="F175" s="2">
        <v>37.213741302499997</v>
      </c>
      <c r="G175" s="3">
        <f t="shared" si="13"/>
        <v>-0.59296459963510062</v>
      </c>
      <c r="H175" s="3">
        <f t="shared" si="14"/>
        <v>2.7660834962138003</v>
      </c>
      <c r="I175" s="3">
        <f t="shared" si="15"/>
        <v>15.092586181771702</v>
      </c>
      <c r="J175" s="4">
        <f t="shared" si="17"/>
        <v>-0.47800929568086137</v>
      </c>
      <c r="K175" s="4">
        <f t="shared" si="17"/>
        <v>1.9937550306095451</v>
      </c>
      <c r="L175" s="4">
        <f t="shared" si="17"/>
        <v>13.644104132207568</v>
      </c>
      <c r="S175">
        <f t="shared" si="18"/>
        <v>3.4182531445480291</v>
      </c>
    </row>
    <row r="176" spans="1:19" x14ac:dyDescent="0.25">
      <c r="A176" s="1">
        <v>-0.9177246094</v>
      </c>
      <c r="B176" s="1">
        <v>0.3364257813</v>
      </c>
      <c r="C176" s="1">
        <v>2.3112792969</v>
      </c>
      <c r="D176" s="2">
        <v>-248.18321228030001</v>
      </c>
      <c r="E176" s="2">
        <v>-103.37404632569999</v>
      </c>
      <c r="F176" s="2">
        <v>140.55725097659999</v>
      </c>
      <c r="G176" s="3">
        <f t="shared" si="13"/>
        <v>-0.75714331057260065</v>
      </c>
      <c r="H176" s="3">
        <f t="shared" si="14"/>
        <v>2.8065061036369006</v>
      </c>
      <c r="I176" s="3">
        <f t="shared" si="15"/>
        <v>15.087621582161102</v>
      </c>
      <c r="J176" s="4">
        <f t="shared" si="17"/>
        <v>-0.48535971438228437</v>
      </c>
      <c r="K176" s="4">
        <f t="shared" si="17"/>
        <v>2.0217060852982702</v>
      </c>
      <c r="L176" s="4">
        <f t="shared" si="17"/>
        <v>13.796505736212785</v>
      </c>
      <c r="S176">
        <f t="shared" si="18"/>
        <v>3.4609389983369585</v>
      </c>
    </row>
    <row r="177" spans="1:19" x14ac:dyDescent="0.25">
      <c r="A177" s="1">
        <v>1.8198242188</v>
      </c>
      <c r="B177" s="1">
        <v>-0.8017578125</v>
      </c>
      <c r="C177" s="1">
        <v>3.9147949219</v>
      </c>
      <c r="D177" s="2">
        <v>-69.053436279300001</v>
      </c>
      <c r="E177" s="2">
        <v>93.450378418</v>
      </c>
      <c r="F177" s="2">
        <v>4</v>
      </c>
      <c r="G177" s="3">
        <f t="shared" si="13"/>
        <v>-0.71294042971200067</v>
      </c>
      <c r="H177" s="3">
        <f t="shared" si="14"/>
        <v>2.7837048341081005</v>
      </c>
      <c r="I177" s="3">
        <f t="shared" si="15"/>
        <v>15.392699218882303</v>
      </c>
      <c r="J177" s="4">
        <f t="shared" si="17"/>
        <v>-0.49157048830829836</v>
      </c>
      <c r="K177" s="4">
        <f t="shared" si="17"/>
        <v>2.0493797803678606</v>
      </c>
      <c r="L177" s="4">
        <f t="shared" si="17"/>
        <v>13.952264964729732</v>
      </c>
      <c r="S177">
        <f t="shared" si="18"/>
        <v>2.5094646347976806</v>
      </c>
    </row>
    <row r="178" spans="1:19" x14ac:dyDescent="0.25">
      <c r="A178" s="1">
        <v>1.9296875</v>
      </c>
      <c r="B178" s="1">
        <v>0.1350097656</v>
      </c>
      <c r="C178" s="1">
        <v>3.5637207031</v>
      </c>
      <c r="D178" s="2">
        <v>245.58778381350001</v>
      </c>
      <c r="E178" s="2">
        <v>-43.236640930199997</v>
      </c>
      <c r="F178" s="2">
        <v>-75.045799255399999</v>
      </c>
      <c r="G178" s="3">
        <f t="shared" si="13"/>
        <v>-0.52921435549080065</v>
      </c>
      <c r="H178" s="3">
        <f t="shared" si="14"/>
        <v>2.7510341798100004</v>
      </c>
      <c r="I178" s="3">
        <f t="shared" si="15"/>
        <v>15.759146484507303</v>
      </c>
      <c r="J178" s="4">
        <f t="shared" si="17"/>
        <v>-0.49627926150188434</v>
      </c>
      <c r="K178" s="4">
        <f t="shared" si="17"/>
        <v>2.0770905005839171</v>
      </c>
      <c r="L178" s="4">
        <f t="shared" si="17"/>
        <v>14.110846598031824</v>
      </c>
      <c r="S178">
        <f t="shared" si="18"/>
        <v>4.3909218915587473</v>
      </c>
    </row>
    <row r="179" spans="1:19" x14ac:dyDescent="0.25">
      <c r="A179" s="1">
        <v>0.4514160156</v>
      </c>
      <c r="B179" s="1">
        <v>0.6828613281</v>
      </c>
      <c r="C179" s="1">
        <v>0.4777832031</v>
      </c>
      <c r="D179" s="2">
        <v>205.92366027829999</v>
      </c>
      <c r="E179" s="2">
        <v>85.480918884299996</v>
      </c>
      <c r="F179" s="2">
        <v>-108.4885482788</v>
      </c>
      <c r="G179" s="3">
        <f t="shared" si="13"/>
        <v>-0.41254028322640063</v>
      </c>
      <c r="H179" s="3">
        <f t="shared" si="14"/>
        <v>2.7911098634013003</v>
      </c>
      <c r="I179" s="3">
        <f t="shared" si="15"/>
        <v>15.957180175911104</v>
      </c>
      <c r="J179" s="4">
        <f t="shared" si="17"/>
        <v>-0.50080601931462931</v>
      </c>
      <c r="K179" s="4">
        <f t="shared" si="17"/>
        <v>2.1053650318351176</v>
      </c>
      <c r="L179" s="4">
        <f t="shared" si="17"/>
        <v>14.269996707896391</v>
      </c>
      <c r="S179">
        <f t="shared" si="18"/>
        <v>4.0548769074001711</v>
      </c>
    </row>
    <row r="180" spans="1:19" x14ac:dyDescent="0.25">
      <c r="A180" s="1">
        <v>-2.0895996094</v>
      </c>
      <c r="B180" s="1">
        <v>0.8005371094</v>
      </c>
      <c r="C180" s="1">
        <v>-2.1989746094</v>
      </c>
      <c r="D180" s="2">
        <v>237.21374511720001</v>
      </c>
      <c r="E180" s="2">
        <v>87.679389953599994</v>
      </c>
      <c r="F180" s="2">
        <v>-14.9618320465</v>
      </c>
      <c r="G180" s="3">
        <f t="shared" si="13"/>
        <v>-0.49281127932260066</v>
      </c>
      <c r="H180" s="3">
        <f t="shared" si="14"/>
        <v>2.8637963868388003</v>
      </c>
      <c r="I180" s="3">
        <f t="shared" si="15"/>
        <v>15.872841797002403</v>
      </c>
      <c r="J180" s="4">
        <f t="shared" si="17"/>
        <v>-0.50684243410982677</v>
      </c>
      <c r="K180" s="4">
        <f t="shared" si="17"/>
        <v>2.1342469788578087</v>
      </c>
      <c r="L180" s="4">
        <f t="shared" si="17"/>
        <v>14.427325886364443</v>
      </c>
      <c r="S180">
        <f t="shared" si="18"/>
        <v>0.94781475073938948</v>
      </c>
    </row>
    <row r="181" spans="1:19" x14ac:dyDescent="0.25">
      <c r="A181" s="1">
        <v>-2.4340820313</v>
      </c>
      <c r="B181" s="1">
        <v>0.1953125</v>
      </c>
      <c r="C181" s="1">
        <v>-3.5122070313</v>
      </c>
      <c r="D181" s="2">
        <v>56.709922790500002</v>
      </c>
      <c r="E181" s="2">
        <v>-47.687023162800003</v>
      </c>
      <c r="F181" s="2">
        <v>71.473281860399993</v>
      </c>
      <c r="G181" s="3">
        <f t="shared" si="13"/>
        <v>-0.71447167971690062</v>
      </c>
      <c r="H181" s="3">
        <f t="shared" si="14"/>
        <v>2.9125930176994004</v>
      </c>
      <c r="I181" s="3">
        <f t="shared" si="15"/>
        <v>15.592993896608103</v>
      </c>
      <c r="J181" s="4">
        <f t="shared" si="17"/>
        <v>-0.51493431277223622</v>
      </c>
      <c r="K181" s="4">
        <f t="shared" si="17"/>
        <v>2.1634331421891058</v>
      </c>
      <c r="L181" s="4">
        <f t="shared" si="17"/>
        <v>14.582145728894972</v>
      </c>
      <c r="S181">
        <f t="shared" si="18"/>
        <v>3.1373197994334308</v>
      </c>
    </row>
    <row r="182" spans="1:19" x14ac:dyDescent="0.25">
      <c r="A182" s="1">
        <v>-1.4318847656</v>
      </c>
      <c r="B182" s="1">
        <v>5.0537109400000002E-2</v>
      </c>
      <c r="C182" s="1">
        <v>-1.0187988281</v>
      </c>
      <c r="D182" s="2">
        <v>-248.18321228030001</v>
      </c>
      <c r="E182" s="2">
        <v>-80.396949768100001</v>
      </c>
      <c r="F182" s="2">
        <v>113.17557525629999</v>
      </c>
      <c r="G182" s="3">
        <f t="shared" si="13"/>
        <v>-0.90390405276500063</v>
      </c>
      <c r="H182" s="3">
        <f t="shared" si="14"/>
        <v>2.9246396485600004</v>
      </c>
      <c r="I182" s="3">
        <f t="shared" si="15"/>
        <v>15.370974609497503</v>
      </c>
      <c r="J182" s="4">
        <f t="shared" si="17"/>
        <v>-0.52398723025301119</v>
      </c>
      <c r="K182" s="4">
        <f t="shared" si="17"/>
        <v>2.1925304810575184</v>
      </c>
      <c r="L182" s="4">
        <f t="shared" si="17"/>
        <v>14.736585839369839</v>
      </c>
      <c r="S182">
        <f t="shared" si="18"/>
        <v>4.2776746648695649</v>
      </c>
    </row>
    <row r="183" spans="1:19" x14ac:dyDescent="0.25">
      <c r="A183" s="1">
        <v>1.3752441406</v>
      </c>
      <c r="B183" s="1">
        <v>-0.6589355469</v>
      </c>
      <c r="C183" s="1">
        <v>3.9998779296999998</v>
      </c>
      <c r="D183" s="2">
        <v>-248.18321228030001</v>
      </c>
      <c r="E183" s="2">
        <v>37.404579162600001</v>
      </c>
      <c r="F183" s="2">
        <v>105.67938995359999</v>
      </c>
      <c r="G183" s="3">
        <f t="shared" si="13"/>
        <v>-0.90667944339000062</v>
      </c>
      <c r="H183" s="3">
        <f t="shared" si="14"/>
        <v>2.8948281251225003</v>
      </c>
      <c r="I183" s="3">
        <f t="shared" si="15"/>
        <v>15.517047485475903</v>
      </c>
      <c r="J183" s="4">
        <f t="shared" si="17"/>
        <v>-0.53204938113222366</v>
      </c>
      <c r="K183" s="4">
        <f t="shared" si="17"/>
        <v>2.2210460047403777</v>
      </c>
      <c r="L183" s="4">
        <f t="shared" si="17"/>
        <v>14.893716254410151</v>
      </c>
      <c r="S183">
        <f t="shared" si="18"/>
        <v>1.7580668455783495</v>
      </c>
    </row>
    <row r="184" spans="1:19" x14ac:dyDescent="0.25">
      <c r="A184" s="1">
        <v>2.7253417969</v>
      </c>
      <c r="B184" s="1">
        <v>-1.107421875</v>
      </c>
      <c r="C184" s="1">
        <v>3.9998779296999998</v>
      </c>
      <c r="D184" s="2">
        <v>175.70993041989999</v>
      </c>
      <c r="E184" s="2">
        <v>5.0152673721000003</v>
      </c>
      <c r="F184" s="2">
        <v>-53.343509674099998</v>
      </c>
      <c r="G184" s="3">
        <f t="shared" si="13"/>
        <v>-0.70575073245250053</v>
      </c>
      <c r="H184" s="3">
        <f t="shared" si="14"/>
        <v>2.8082766114494002</v>
      </c>
      <c r="I184" s="3">
        <f t="shared" si="15"/>
        <v>15.909035522586503</v>
      </c>
      <c r="J184" s="4">
        <f t="shared" si="17"/>
        <v>-0.53809859622040213</v>
      </c>
      <c r="K184" s="4">
        <f t="shared" si="17"/>
        <v>2.2488265882376841</v>
      </c>
      <c r="L184" s="4">
        <f t="shared" si="17"/>
        <v>15.05403265638896</v>
      </c>
    </row>
    <row r="185" spans="1:19" x14ac:dyDescent="0.25">
      <c r="A185" s="1">
        <v>1.3901367188</v>
      </c>
      <c r="B185" s="1">
        <v>-0.1259765625</v>
      </c>
      <c r="C185" s="1">
        <v>1.0043945313</v>
      </c>
      <c r="D185" s="2">
        <v>250.12977600100001</v>
      </c>
      <c r="E185" s="2">
        <v>6.9465646744000002</v>
      </c>
      <c r="F185" s="2">
        <v>-105.4961853027</v>
      </c>
      <c r="G185" s="3">
        <f t="shared" si="13"/>
        <v>-0.50409228518320059</v>
      </c>
      <c r="H185" s="3">
        <f t="shared" si="14"/>
        <v>2.7478400880119001</v>
      </c>
      <c r="I185" s="3">
        <f t="shared" si="15"/>
        <v>16.154244873175504</v>
      </c>
      <c r="J185" s="4">
        <f t="shared" si="17"/>
        <v>-0.54310596316401261</v>
      </c>
      <c r="K185" s="4">
        <f t="shared" si="17"/>
        <v>2.2765587818424184</v>
      </c>
      <c r="L185" s="4">
        <f t="shared" si="17"/>
        <v>15.215496449114875</v>
      </c>
    </row>
    <row r="186" spans="1:19" x14ac:dyDescent="0.25">
      <c r="A186" s="1">
        <v>-1.2531738281</v>
      </c>
      <c r="B186" s="1">
        <v>1.1618652344</v>
      </c>
      <c r="C186" s="1">
        <v>-1.3254394531</v>
      </c>
      <c r="D186" s="2">
        <v>196.28244018550001</v>
      </c>
      <c r="E186" s="2">
        <v>128.58015441890001</v>
      </c>
      <c r="F186" s="2">
        <v>-72.106872558600003</v>
      </c>
      <c r="G186" s="3">
        <f t="shared" si="13"/>
        <v>-0.49738110353890058</v>
      </c>
      <c r="H186" s="3">
        <f t="shared" si="14"/>
        <v>2.7985986329350001</v>
      </c>
      <c r="I186" s="3">
        <f t="shared" si="15"/>
        <v>16.138513672007303</v>
      </c>
      <c r="J186" s="4">
        <f t="shared" si="17"/>
        <v>-0.54902364626971412</v>
      </c>
      <c r="K186" s="4">
        <f t="shared" si="17"/>
        <v>2.3050168836503024</v>
      </c>
      <c r="L186" s="4">
        <f t="shared" si="17"/>
        <v>15.375862168110332</v>
      </c>
    </row>
    <row r="187" spans="1:19" x14ac:dyDescent="0.25">
      <c r="A187" s="1">
        <v>-2.5993652344</v>
      </c>
      <c r="B187" s="1">
        <v>0.7651367188</v>
      </c>
      <c r="C187" s="1">
        <v>-2.8354492188</v>
      </c>
      <c r="D187" s="2">
        <v>129.90840148929999</v>
      </c>
      <c r="E187" s="2">
        <v>-21.893129348799999</v>
      </c>
      <c r="F187" s="2">
        <v>46.687023162800003</v>
      </c>
      <c r="G187" s="3">
        <f t="shared" si="13"/>
        <v>-0.68615551760140059</v>
      </c>
      <c r="H187" s="3">
        <f t="shared" si="14"/>
        <v>2.8930217286418003</v>
      </c>
      <c r="I187" s="3">
        <f t="shared" si="15"/>
        <v>15.934630127084203</v>
      </c>
      <c r="J187" s="4">
        <f t="shared" si="17"/>
        <v>-0.55686902957072815</v>
      </c>
      <c r="K187" s="4">
        <f t="shared" si="17"/>
        <v>2.3342354066008073</v>
      </c>
      <c r="L187" s="4">
        <f t="shared" si="17"/>
        <v>15.534440990133122</v>
      </c>
    </row>
    <row r="188" spans="1:19" x14ac:dyDescent="0.25">
      <c r="A188" s="1">
        <v>-1.4162597656</v>
      </c>
      <c r="B188" s="1">
        <v>0.4116210938</v>
      </c>
      <c r="C188" s="1">
        <v>-0.2971191406</v>
      </c>
      <c r="D188" s="2">
        <v>-242.1603088379</v>
      </c>
      <c r="E188" s="2">
        <v>-128.68702697750001</v>
      </c>
      <c r="F188" s="2">
        <v>103.0916061401</v>
      </c>
      <c r="G188" s="3">
        <f t="shared" si="13"/>
        <v>-0.88292114260140053</v>
      </c>
      <c r="H188" s="3">
        <f t="shared" si="14"/>
        <v>2.9506828614592004</v>
      </c>
      <c r="I188" s="3">
        <f t="shared" si="15"/>
        <v>15.781134277473603</v>
      </c>
      <c r="J188" s="4">
        <f t="shared" si="17"/>
        <v>-0.56581236697330461</v>
      </c>
      <c r="K188" s="4">
        <f t="shared" si="17"/>
        <v>2.3638048609478273</v>
      </c>
      <c r="L188" s="4">
        <f t="shared" si="17"/>
        <v>15.693069817038724</v>
      </c>
    </row>
    <row r="189" spans="1:19" x14ac:dyDescent="0.25">
      <c r="A189" s="1">
        <v>0.9504394531</v>
      </c>
      <c r="B189" s="1">
        <v>-0.1560058594</v>
      </c>
      <c r="C189" s="1">
        <v>3.6337890625</v>
      </c>
      <c r="D189" s="2">
        <v>-248.18321228030001</v>
      </c>
      <c r="E189" s="2">
        <v>-35.3740463257</v>
      </c>
      <c r="F189" s="2">
        <v>111.4885482788</v>
      </c>
      <c r="G189" s="3">
        <f t="shared" si="13"/>
        <v>-0.90574633791390058</v>
      </c>
      <c r="H189" s="3">
        <f t="shared" si="14"/>
        <v>2.9632080079448007</v>
      </c>
      <c r="I189" s="3">
        <f t="shared" si="15"/>
        <v>15.944631103646703</v>
      </c>
      <c r="J189" s="4">
        <f t="shared" si="17"/>
        <v>-0.57399366824306863</v>
      </c>
      <c r="K189" s="4">
        <f t="shared" si="17"/>
        <v>2.3932938050409289</v>
      </c>
      <c r="L189" s="4">
        <f t="shared" si="17"/>
        <v>15.85438637648828</v>
      </c>
    </row>
    <row r="190" spans="1:19" x14ac:dyDescent="0.25">
      <c r="A190" s="1">
        <v>2.6257324219</v>
      </c>
      <c r="B190" s="1">
        <v>-0.4282226563</v>
      </c>
      <c r="C190" s="1">
        <v>3.9998779296999998</v>
      </c>
      <c r="D190" s="2">
        <v>140.7557220459</v>
      </c>
      <c r="E190" s="2">
        <v>13.351144790599999</v>
      </c>
      <c r="F190" s="2">
        <v>-80.870231628400006</v>
      </c>
      <c r="G190" s="3">
        <f t="shared" si="13"/>
        <v>-0.73051391603890059</v>
      </c>
      <c r="H190" s="3">
        <f t="shared" si="14"/>
        <v>2.9345808106755005</v>
      </c>
      <c r="I190" s="3">
        <f t="shared" si="15"/>
        <v>16.318680786264505</v>
      </c>
      <c r="J190" s="4">
        <f t="shared" si="17"/>
        <v>-0.58029972659290463</v>
      </c>
      <c r="K190" s="4">
        <f t="shared" si="17"/>
        <v>2.4224912733039092</v>
      </c>
      <c r="L190" s="4">
        <f t="shared" si="17"/>
        <v>16.018934232324568</v>
      </c>
    </row>
    <row r="191" spans="1:19" x14ac:dyDescent="0.25">
      <c r="A191" s="1">
        <v>1.4521484375</v>
      </c>
      <c r="B191" s="1">
        <v>-0.1772460938</v>
      </c>
      <c r="C191" s="1">
        <v>1.5554199219</v>
      </c>
      <c r="D191" s="2">
        <v>250.12977600100001</v>
      </c>
      <c r="E191" s="2">
        <v>-25.832061767599999</v>
      </c>
      <c r="F191" s="2">
        <v>-106.72518920900001</v>
      </c>
      <c r="G191" s="3">
        <f t="shared" si="13"/>
        <v>-0.53069775392830054</v>
      </c>
      <c r="H191" s="3">
        <f t="shared" si="14"/>
        <v>2.9049128419206003</v>
      </c>
      <c r="I191" s="3">
        <f t="shared" si="15"/>
        <v>16.590890380992903</v>
      </c>
      <c r="J191" s="4">
        <f t="shared" si="17"/>
        <v>-0.58565383792125014</v>
      </c>
      <c r="K191" s="4">
        <f t="shared" si="17"/>
        <v>2.4517216395160717</v>
      </c>
      <c r="L191" s="4">
        <f t="shared" si="17"/>
        <v>16.184685644679426</v>
      </c>
    </row>
    <row r="192" spans="1:19" x14ac:dyDescent="0.25">
      <c r="A192" s="1">
        <v>-1.64453125</v>
      </c>
      <c r="B192" s="1">
        <v>0.9169921875</v>
      </c>
      <c r="C192" s="1">
        <v>-2.1982421875</v>
      </c>
      <c r="D192" s="2">
        <v>250.12977600100001</v>
      </c>
      <c r="E192" s="2">
        <v>110.27481079099999</v>
      </c>
      <c r="F192" s="2">
        <v>-112.8931274414</v>
      </c>
      <c r="G192" s="3">
        <f t="shared" si="13"/>
        <v>-0.54012451174080056</v>
      </c>
      <c r="H192" s="3">
        <f t="shared" si="14"/>
        <v>2.9411604005119001</v>
      </c>
      <c r="I192" s="3">
        <f t="shared" si="15"/>
        <v>16.559392089978502</v>
      </c>
      <c r="J192" s="4">
        <f t="shared" si="17"/>
        <v>-0.59221572268709566</v>
      </c>
      <c r="K192" s="4">
        <f t="shared" si="17"/>
        <v>2.4816125367340751</v>
      </c>
      <c r="L192" s="4">
        <f t="shared" si="17"/>
        <v>16.34892823745421</v>
      </c>
    </row>
    <row r="193" spans="1:12" x14ac:dyDescent="0.25">
      <c r="A193" s="1">
        <v>-3.0927734375</v>
      </c>
      <c r="B193" s="1">
        <v>1.0393066406</v>
      </c>
      <c r="C193" s="1">
        <v>-3.3173828125</v>
      </c>
      <c r="D193" s="2">
        <v>147.4351196289</v>
      </c>
      <c r="E193" s="2">
        <v>-37.488548278800003</v>
      </c>
      <c r="F193" s="2">
        <v>60.725189209</v>
      </c>
      <c r="G193" s="3">
        <f t="shared" si="13"/>
        <v>-0.77225244142830052</v>
      </c>
      <c r="H193" s="3">
        <f t="shared" si="14"/>
        <v>3.0370190430888</v>
      </c>
      <c r="I193" s="3">
        <f t="shared" si="15"/>
        <v>16.289126464978501</v>
      </c>
      <c r="J193" s="4">
        <f t="shared" si="17"/>
        <v>-0.60112245364435968</v>
      </c>
      <c r="K193" s="4">
        <f t="shared" si="17"/>
        <v>2.5122493201825353</v>
      </c>
      <c r="L193" s="4">
        <f t="shared" si="17"/>
        <v>16.510692537992671</v>
      </c>
    </row>
    <row r="194" spans="1:12" x14ac:dyDescent="0.25">
      <c r="A194" s="1">
        <v>-1.7407226563</v>
      </c>
      <c r="B194" s="1">
        <v>4.8828125E-2</v>
      </c>
      <c r="C194" s="1">
        <v>-1.2824707031</v>
      </c>
      <c r="D194" s="2">
        <v>-248.18321228030001</v>
      </c>
      <c r="E194" s="2">
        <v>-67.175575256299993</v>
      </c>
      <c r="F194" s="2">
        <v>99.778625488299994</v>
      </c>
      <c r="G194" s="3">
        <f t="shared" si="13"/>
        <v>-1.0090937500245005</v>
      </c>
      <c r="H194" s="3">
        <f t="shared" si="14"/>
        <v>3.0903376466032002</v>
      </c>
      <c r="I194" s="3">
        <f t="shared" si="15"/>
        <v>16.063733642714102</v>
      </c>
      <c r="J194" s="4">
        <f t="shared" si="17"/>
        <v>-0.61143386721883564</v>
      </c>
      <c r="K194" s="4">
        <f t="shared" si="17"/>
        <v>2.5431041273126298</v>
      </c>
      <c r="L194" s="4">
        <f t="shared" si="17"/>
        <v>16.671970846099502</v>
      </c>
    </row>
    <row r="195" spans="1:12" x14ac:dyDescent="0.25">
      <c r="A195" s="1">
        <v>0.8408203125</v>
      </c>
      <c r="B195" s="1">
        <v>-0.2470703125</v>
      </c>
      <c r="C195" s="1">
        <v>3.8986816406</v>
      </c>
      <c r="D195" s="2">
        <v>-248.18321228030001</v>
      </c>
      <c r="E195" s="2">
        <v>-68.221374511700006</v>
      </c>
      <c r="F195" s="2">
        <v>140.61068725589999</v>
      </c>
      <c r="G195" s="3">
        <f t="shared" si="13"/>
        <v>-1.0531889648707005</v>
      </c>
      <c r="H195" s="3">
        <f t="shared" si="14"/>
        <v>3.0806237794157001</v>
      </c>
      <c r="I195" s="3">
        <f t="shared" si="15"/>
        <v>16.191927978651602</v>
      </c>
      <c r="J195" s="4">
        <f t="shared" si="17"/>
        <v>-0.62117895755112418</v>
      </c>
      <c r="K195" s="4">
        <f t="shared" si="17"/>
        <v>2.5737258973333494</v>
      </c>
      <c r="L195" s="4">
        <f t="shared" si="17"/>
        <v>16.835825272980742</v>
      </c>
    </row>
    <row r="196" spans="1:12" x14ac:dyDescent="0.25">
      <c r="A196" s="1">
        <v>2.3706054688</v>
      </c>
      <c r="B196" s="1">
        <v>-0.505859375</v>
      </c>
      <c r="C196" s="1">
        <v>3.9998779296999998</v>
      </c>
      <c r="D196" s="2">
        <v>117.38167572019999</v>
      </c>
      <c r="E196" s="2">
        <v>6.2977099419</v>
      </c>
      <c r="F196" s="2">
        <v>-48.236640930199997</v>
      </c>
      <c r="G196" s="3">
        <f t="shared" ref="G196:G259" si="19">((A195+A196)/2)*0.01*9.8+G195</f>
        <v>-0.89582910158700046</v>
      </c>
      <c r="H196" s="3">
        <f t="shared" ref="H196:H259" si="20">((B195+B196)/2)*0.01*9.8+H195</f>
        <v>3.0437302247282001</v>
      </c>
      <c r="I196" s="3">
        <f t="shared" ref="I196:I259" si="21">((C195+C196)/2)*0.01*9.8+I195</f>
        <v>16.578957397596302</v>
      </c>
      <c r="J196" s="4">
        <f t="shared" si="17"/>
        <v>-0.62921413211189769</v>
      </c>
      <c r="K196" s="4">
        <f t="shared" si="17"/>
        <v>2.6040317872271221</v>
      </c>
      <c r="L196" s="4">
        <f t="shared" si="17"/>
        <v>17.002919609529961</v>
      </c>
    </row>
    <row r="197" spans="1:12" x14ac:dyDescent="0.25">
      <c r="A197" s="1">
        <v>1.3972167969</v>
      </c>
      <c r="B197" s="1">
        <v>-3.0517578100000001E-2</v>
      </c>
      <c r="C197" s="1">
        <v>1.3256835938</v>
      </c>
      <c r="D197" s="2">
        <v>237.8931274414</v>
      </c>
      <c r="E197" s="2">
        <v>2.7862596512</v>
      </c>
      <c r="F197" s="2">
        <v>-88.625953674300007</v>
      </c>
      <c r="G197" s="3">
        <f t="shared" si="19"/>
        <v>-0.71120581056770038</v>
      </c>
      <c r="H197" s="3">
        <f t="shared" si="20"/>
        <v>3.0174477540263003</v>
      </c>
      <c r="I197" s="3">
        <f t="shared" si="21"/>
        <v>16.839909912247801</v>
      </c>
      <c r="J197" s="4">
        <f t="shared" ref="J197:L260" si="22">((G197+G198)/2)*0.01+J196</f>
        <v>-0.63616265750271872</v>
      </c>
      <c r="K197" s="4">
        <f t="shared" si="22"/>
        <v>2.6345168812224817</v>
      </c>
      <c r="L197" s="4">
        <f t="shared" si="22"/>
        <v>17.171474226230565</v>
      </c>
    </row>
    <row r="198" spans="1:12" x14ac:dyDescent="0.25">
      <c r="A198" s="1">
        <v>-0.7297363281</v>
      </c>
      <c r="B198" s="1">
        <v>1.2983398438</v>
      </c>
      <c r="C198" s="1">
        <v>-0.6909179688</v>
      </c>
      <c r="D198" s="2">
        <v>161.0534362793</v>
      </c>
      <c r="E198" s="2">
        <v>91.213737487800003</v>
      </c>
      <c r="F198" s="2">
        <v>-97.045799255399999</v>
      </c>
      <c r="G198" s="3">
        <f t="shared" si="19"/>
        <v>-0.67849926759650037</v>
      </c>
      <c r="H198" s="3">
        <f t="shared" si="20"/>
        <v>3.0795710450456002</v>
      </c>
      <c r="I198" s="3">
        <f t="shared" si="21"/>
        <v>16.8710134278728</v>
      </c>
      <c r="J198" s="4">
        <f t="shared" si="22"/>
        <v>-0.6438464221513277</v>
      </c>
      <c r="K198" s="4">
        <f t="shared" si="22"/>
        <v>2.6658572022686591</v>
      </c>
      <c r="L198" s="4">
        <f t="shared" si="22"/>
        <v>17.339281281896</v>
      </c>
    </row>
    <row r="199" spans="1:12" x14ac:dyDescent="0.25">
      <c r="A199" s="1">
        <v>-2.9387207031</v>
      </c>
      <c r="B199" s="1">
        <v>0.9245605469</v>
      </c>
      <c r="C199" s="1">
        <v>-2.9951171875</v>
      </c>
      <c r="D199" s="2">
        <v>162.31297302249999</v>
      </c>
      <c r="E199" s="2">
        <v>22.877862930300001</v>
      </c>
      <c r="F199" s="2">
        <v>33.854961395300002</v>
      </c>
      <c r="G199" s="3">
        <f t="shared" si="19"/>
        <v>-0.85825366212530041</v>
      </c>
      <c r="H199" s="3">
        <f t="shared" si="20"/>
        <v>3.1884931641899001</v>
      </c>
      <c r="I199" s="3">
        <f t="shared" si="21"/>
        <v>16.690397705214099</v>
      </c>
      <c r="J199" s="4">
        <f t="shared" si="22"/>
        <v>-0.65362476931945568</v>
      </c>
      <c r="K199" s="4">
        <f t="shared" si="22"/>
        <v>2.6980227235101735</v>
      </c>
      <c r="L199" s="4">
        <f t="shared" si="22"/>
        <v>17.505106864172756</v>
      </c>
    </row>
    <row r="200" spans="1:12" x14ac:dyDescent="0.25">
      <c r="A200" s="1">
        <v>-1.9421386719</v>
      </c>
      <c r="B200" s="1">
        <v>0.220703125</v>
      </c>
      <c r="C200" s="1">
        <v>-1.4064941406</v>
      </c>
      <c r="D200" s="2">
        <v>-186.25953674319999</v>
      </c>
      <c r="E200" s="2">
        <v>-98.580154418899994</v>
      </c>
      <c r="F200" s="2">
        <v>91.282440185499993</v>
      </c>
      <c r="G200" s="3">
        <f t="shared" si="19"/>
        <v>-1.0974157715003003</v>
      </c>
      <c r="H200" s="3">
        <f t="shared" si="20"/>
        <v>3.244611084113</v>
      </c>
      <c r="I200" s="3">
        <f t="shared" si="21"/>
        <v>16.4747187501372</v>
      </c>
      <c r="J200" s="4">
        <f t="shared" si="22"/>
        <v>-0.66491474734695866</v>
      </c>
      <c r="K200" s="4">
        <f t="shared" si="22"/>
        <v>2.7304226575934911</v>
      </c>
      <c r="L200" s="4">
        <f t="shared" si="22"/>
        <v>17.670414094398744</v>
      </c>
    </row>
    <row r="201" spans="1:12" x14ac:dyDescent="0.25">
      <c r="A201" s="1">
        <v>0.6530761719</v>
      </c>
      <c r="B201" s="1">
        <v>-0.4091796875</v>
      </c>
      <c r="C201" s="1">
        <v>3.6923828125</v>
      </c>
      <c r="D201" s="2">
        <v>-248.18321228030001</v>
      </c>
      <c r="E201" s="2">
        <v>-96.992362976099997</v>
      </c>
      <c r="F201" s="2">
        <v>157.404586792</v>
      </c>
      <c r="G201" s="3">
        <f t="shared" si="19"/>
        <v>-1.1605798340003004</v>
      </c>
      <c r="H201" s="3">
        <f t="shared" si="20"/>
        <v>3.2353757325505001</v>
      </c>
      <c r="I201" s="3">
        <f t="shared" si="21"/>
        <v>16.5867272950603</v>
      </c>
      <c r="J201" s="4">
        <f t="shared" si="22"/>
        <v>-0.67555143191741818</v>
      </c>
      <c r="K201" s="4">
        <f t="shared" si="22"/>
        <v>2.7621398695088275</v>
      </c>
      <c r="L201" s="4">
        <f t="shared" si="22"/>
        <v>17.838165971231184</v>
      </c>
    </row>
    <row r="202" spans="1:12" x14ac:dyDescent="0.25">
      <c r="A202" s="1">
        <v>3.3024902344</v>
      </c>
      <c r="B202" s="1">
        <v>-2.1889648438</v>
      </c>
      <c r="C202" s="1">
        <v>3.9998779296999998</v>
      </c>
      <c r="D202" s="2">
        <v>71.9007644653</v>
      </c>
      <c r="E202" s="2">
        <v>47.801525116000001</v>
      </c>
      <c r="F202" s="2">
        <v>-73.969467163100006</v>
      </c>
      <c r="G202" s="3">
        <f t="shared" si="19"/>
        <v>-0.96675708009160033</v>
      </c>
      <c r="H202" s="3">
        <f t="shared" si="20"/>
        <v>3.1080666505168</v>
      </c>
      <c r="I202" s="3">
        <f t="shared" si="21"/>
        <v>16.9636480714281</v>
      </c>
      <c r="J202" s="4">
        <f t="shared" si="22"/>
        <v>-0.68397240970073769</v>
      </c>
      <c r="K202" s="4">
        <f t="shared" si="22"/>
        <v>2.7926097706331299</v>
      </c>
      <c r="L202" s="4">
        <f t="shared" si="22"/>
        <v>18.009275771647616</v>
      </c>
    </row>
    <row r="203" spans="1:12" x14ac:dyDescent="0.25">
      <c r="A203" s="1">
        <v>1.7856445313</v>
      </c>
      <c r="B203" s="1">
        <v>-0.3039550781</v>
      </c>
      <c r="C203" s="1">
        <v>2.013671875</v>
      </c>
      <c r="D203" s="2">
        <v>250.12977600100001</v>
      </c>
      <c r="E203" s="2">
        <v>-69.274810790999993</v>
      </c>
      <c r="F203" s="2">
        <v>-116.4580154419</v>
      </c>
      <c r="G203" s="3">
        <f t="shared" si="19"/>
        <v>-0.71743847657230031</v>
      </c>
      <c r="H203" s="3">
        <f t="shared" si="20"/>
        <v>2.9859135743436998</v>
      </c>
      <c r="I203" s="3">
        <f t="shared" si="21"/>
        <v>17.258312011858401</v>
      </c>
      <c r="J203" s="4">
        <f t="shared" si="22"/>
        <v>-0.69100826419302319</v>
      </c>
      <c r="K203" s="4">
        <f t="shared" si="22"/>
        <v>2.8227167176558701</v>
      </c>
      <c r="L203" s="4">
        <f t="shared" si="22"/>
        <v>18.181972778484951</v>
      </c>
    </row>
    <row r="204" spans="1:12" x14ac:dyDescent="0.25">
      <c r="A204" s="1">
        <v>-1.2202148438</v>
      </c>
      <c r="B204" s="1">
        <v>1.3154296875</v>
      </c>
      <c r="C204" s="1">
        <v>-1.548828125</v>
      </c>
      <c r="D204" s="2">
        <v>250.12977600100001</v>
      </c>
      <c r="E204" s="2">
        <v>130.8931274414</v>
      </c>
      <c r="F204" s="2">
        <v>-110.67175292970001</v>
      </c>
      <c r="G204" s="3">
        <f t="shared" si="19"/>
        <v>-0.68973242188480033</v>
      </c>
      <c r="H204" s="3">
        <f t="shared" si="20"/>
        <v>3.0354758302042999</v>
      </c>
      <c r="I204" s="3">
        <f t="shared" si="21"/>
        <v>17.281089355608401</v>
      </c>
      <c r="J204" s="4">
        <f t="shared" si="22"/>
        <v>-0.69886806277711166</v>
      </c>
      <c r="K204" s="4">
        <f t="shared" si="22"/>
        <v>2.8536197352352692</v>
      </c>
      <c r="L204" s="4">
        <f t="shared" si="22"/>
        <v>18.353789196943367</v>
      </c>
    </row>
    <row r="205" spans="1:12" x14ac:dyDescent="0.25">
      <c r="A205" s="1">
        <v>-2.7082519531</v>
      </c>
      <c r="B205" s="1">
        <v>0.9223632813</v>
      </c>
      <c r="C205" s="1">
        <v>-2.5102539063</v>
      </c>
      <c r="D205" s="2">
        <v>153.82443237300001</v>
      </c>
      <c r="E205" s="2">
        <v>-15.312976837200001</v>
      </c>
      <c r="F205" s="2">
        <v>41.015266418499998</v>
      </c>
      <c r="G205" s="3">
        <f t="shared" si="19"/>
        <v>-0.88222729493290031</v>
      </c>
      <c r="H205" s="3">
        <f t="shared" si="20"/>
        <v>3.1451276856754999</v>
      </c>
      <c r="I205" s="3">
        <f t="shared" si="21"/>
        <v>17.0821943360747</v>
      </c>
      <c r="J205" s="4">
        <f t="shared" si="22"/>
        <v>-0.70872955203502219</v>
      </c>
      <c r="K205" s="4">
        <f t="shared" si="22"/>
        <v>2.8853407154611834</v>
      </c>
      <c r="L205" s="4">
        <f t="shared" si="22"/>
        <v>18.524037340255269</v>
      </c>
    </row>
    <row r="206" spans="1:12" x14ac:dyDescent="0.25">
      <c r="A206" s="1">
        <v>-1.5334472656</v>
      </c>
      <c r="B206" s="1">
        <v>0.1784667969</v>
      </c>
      <c r="C206" s="1">
        <v>0.1682128906</v>
      </c>
      <c r="D206" s="2">
        <v>-235.16793823239999</v>
      </c>
      <c r="E206" s="2">
        <v>-74.549621582</v>
      </c>
      <c r="F206" s="2">
        <v>72.732826232899995</v>
      </c>
      <c r="G206" s="3">
        <f t="shared" si="19"/>
        <v>-1.0900705566492004</v>
      </c>
      <c r="H206" s="3">
        <f t="shared" si="20"/>
        <v>3.1990683595073</v>
      </c>
      <c r="I206" s="3">
        <f t="shared" si="21"/>
        <v>16.967434326305401</v>
      </c>
      <c r="J206" s="4">
        <f t="shared" si="22"/>
        <v>-0.71969306277728318</v>
      </c>
      <c r="K206" s="4">
        <f t="shared" si="22"/>
        <v>2.9174556336754156</v>
      </c>
      <c r="L206" s="4">
        <f t="shared" si="22"/>
        <v>18.694732865769296</v>
      </c>
    </row>
    <row r="207" spans="1:12" x14ac:dyDescent="0.25">
      <c r="A207" s="1">
        <v>1.2770996094</v>
      </c>
      <c r="B207" s="1">
        <v>0.3286132813</v>
      </c>
      <c r="C207" s="1">
        <v>3.9998779296999998</v>
      </c>
      <c r="D207" s="2">
        <v>-248.18321228030001</v>
      </c>
      <c r="E207" s="2">
        <v>-68.404579162600001</v>
      </c>
      <c r="F207" s="2">
        <v>105.7557220459</v>
      </c>
      <c r="G207" s="3">
        <f t="shared" si="19"/>
        <v>-1.1026315918030003</v>
      </c>
      <c r="H207" s="3">
        <f t="shared" si="20"/>
        <v>3.2239152833391</v>
      </c>
      <c r="I207" s="3">
        <f t="shared" si="21"/>
        <v>17.1716707765001</v>
      </c>
      <c r="J207" s="4">
        <f t="shared" si="22"/>
        <v>-0.72994657596093815</v>
      </c>
      <c r="K207" s="4">
        <f t="shared" si="22"/>
        <v>2.9498219520361628</v>
      </c>
      <c r="L207" s="4">
        <f t="shared" si="22"/>
        <v>18.86840951371985</v>
      </c>
    </row>
    <row r="208" spans="1:12" x14ac:dyDescent="0.25">
      <c r="A208" s="1">
        <v>1.8771972656</v>
      </c>
      <c r="B208" s="1">
        <v>0.1904296875</v>
      </c>
      <c r="C208" s="1">
        <v>3.9998779296999998</v>
      </c>
      <c r="D208" s="2">
        <v>211.38931274410001</v>
      </c>
      <c r="E208" s="2">
        <v>35.488548278800003</v>
      </c>
      <c r="F208" s="2">
        <v>-88.6488571167</v>
      </c>
      <c r="G208" s="3">
        <f t="shared" si="19"/>
        <v>-0.94807104492800032</v>
      </c>
      <c r="H208" s="3">
        <f t="shared" si="20"/>
        <v>3.2493483888102999</v>
      </c>
      <c r="I208" s="3">
        <f t="shared" si="21"/>
        <v>17.563658813610701</v>
      </c>
      <c r="J208" s="4">
        <f t="shared" si="22"/>
        <v>-0.73875844119538669</v>
      </c>
      <c r="K208" s="4">
        <f t="shared" si="22"/>
        <v>2.9824445155141217</v>
      </c>
      <c r="L208" s="4">
        <f t="shared" si="22"/>
        <v>19.045008127612796</v>
      </c>
    </row>
    <row r="209" spans="1:12" x14ac:dyDescent="0.25">
      <c r="A209" s="1">
        <v>0.8527832031</v>
      </c>
      <c r="B209" s="1">
        <v>0.3364257813</v>
      </c>
      <c r="C209" s="1">
        <v>-7.32421875E-2</v>
      </c>
      <c r="D209" s="2">
        <v>250.12977600100001</v>
      </c>
      <c r="E209" s="2">
        <v>-31.312976837200001</v>
      </c>
      <c r="F209" s="2">
        <v>-97.938934326199998</v>
      </c>
      <c r="G209" s="3">
        <f t="shared" si="19"/>
        <v>-0.81430200196170033</v>
      </c>
      <c r="H209" s="3">
        <f t="shared" si="20"/>
        <v>3.2751643067814999</v>
      </c>
      <c r="I209" s="3">
        <f t="shared" si="21"/>
        <v>17.756063964978502</v>
      </c>
      <c r="J209" s="4">
        <f t="shared" si="22"/>
        <v>-0.74710130130291275</v>
      </c>
      <c r="K209" s="4">
        <f t="shared" si="22"/>
        <v>3.0155187977421054</v>
      </c>
      <c r="L209" s="4">
        <f t="shared" si="22"/>
        <v>19.222127695485224</v>
      </c>
    </row>
    <row r="210" spans="1:12" x14ac:dyDescent="0.25">
      <c r="A210" s="1">
        <v>-1.6684570313</v>
      </c>
      <c r="B210" s="1">
        <v>0.98046875</v>
      </c>
      <c r="C210" s="1">
        <v>-1.7270507813</v>
      </c>
      <c r="D210" s="2">
        <v>221.27481079099999</v>
      </c>
      <c r="E210" s="2">
        <v>60.725189209</v>
      </c>
      <c r="F210" s="2">
        <v>-64.282440185499993</v>
      </c>
      <c r="G210" s="3">
        <f t="shared" si="19"/>
        <v>-0.85427001954350035</v>
      </c>
      <c r="H210" s="3">
        <f t="shared" si="20"/>
        <v>3.3396921388152001</v>
      </c>
      <c r="I210" s="3">
        <f t="shared" si="21"/>
        <v>17.6678496095073</v>
      </c>
      <c r="J210" s="4">
        <f t="shared" si="22"/>
        <v>-0.75666814456476628</v>
      </c>
      <c r="K210" s="4">
        <f t="shared" si="22"/>
        <v>3.0492942848040796</v>
      </c>
      <c r="L210" s="4">
        <f t="shared" si="22"/>
        <v>19.397722533133013</v>
      </c>
    </row>
    <row r="211" spans="1:12" x14ac:dyDescent="0.25">
      <c r="A211" s="1">
        <v>-2.51171875</v>
      </c>
      <c r="B211" s="1">
        <v>0.5646972656</v>
      </c>
      <c r="C211" s="1">
        <v>-2.6960449219</v>
      </c>
      <c r="D211" s="2">
        <v>42.122138977100001</v>
      </c>
      <c r="E211" s="2">
        <v>4.5038166045999999</v>
      </c>
      <c r="F211" s="2">
        <v>14.519083976699999</v>
      </c>
      <c r="G211" s="3">
        <f t="shared" si="19"/>
        <v>-1.0590986328272003</v>
      </c>
      <c r="H211" s="3">
        <f t="shared" si="20"/>
        <v>3.4154052735796001</v>
      </c>
      <c r="I211" s="3">
        <f t="shared" si="21"/>
        <v>17.4511179200505</v>
      </c>
      <c r="J211" s="4">
        <f t="shared" si="22"/>
        <v>-0.76826796145945675</v>
      </c>
      <c r="K211" s="4">
        <f t="shared" si="22"/>
        <v>3.0836100758211256</v>
      </c>
      <c r="L211" s="4">
        <f t="shared" si="22"/>
        <v>19.571558287528831</v>
      </c>
    </row>
    <row r="212" spans="1:12" x14ac:dyDescent="0.25">
      <c r="A212" s="1">
        <v>-1.6059570313</v>
      </c>
      <c r="B212" s="1">
        <v>9.5458984400000002E-2</v>
      </c>
      <c r="C212" s="1">
        <v>-6.0791015599999998E-2</v>
      </c>
      <c r="D212" s="2">
        <v>-248.18321228030001</v>
      </c>
      <c r="E212" s="2">
        <v>48.145038604699998</v>
      </c>
      <c r="F212" s="2">
        <v>64.954200744600001</v>
      </c>
      <c r="G212" s="3">
        <f t="shared" si="19"/>
        <v>-1.2608647461109004</v>
      </c>
      <c r="H212" s="3">
        <f t="shared" si="20"/>
        <v>3.4477529298295999</v>
      </c>
      <c r="I212" s="3">
        <f t="shared" si="21"/>
        <v>17.316032959112999</v>
      </c>
      <c r="J212" s="4">
        <f t="shared" si="22"/>
        <v>-0.78097883182097472</v>
      </c>
      <c r="K212" s="4">
        <f t="shared" si="22"/>
        <v>3.1180849732834841</v>
      </c>
      <c r="L212" s="4">
        <f t="shared" si="22"/>
        <v>19.745683693413916</v>
      </c>
    </row>
    <row r="213" spans="1:12" x14ac:dyDescent="0.25">
      <c r="A213" s="1">
        <v>1.1887207031</v>
      </c>
      <c r="B213" s="1">
        <v>-0.1062011719</v>
      </c>
      <c r="C213" s="1">
        <v>3.9998779296999998</v>
      </c>
      <c r="D213" s="2">
        <v>-248.18321228030001</v>
      </c>
      <c r="E213" s="2">
        <v>-51.595420837399999</v>
      </c>
      <c r="F213" s="2">
        <v>133.1068725586</v>
      </c>
      <c r="G213" s="3">
        <f t="shared" si="19"/>
        <v>-1.2813093261927004</v>
      </c>
      <c r="H213" s="3">
        <f t="shared" si="20"/>
        <v>3.4472265626420997</v>
      </c>
      <c r="I213" s="3">
        <f t="shared" si="21"/>
        <v>17.509048217903899</v>
      </c>
      <c r="J213" s="4">
        <f t="shared" si="22"/>
        <v>-0.79286426272939226</v>
      </c>
      <c r="K213" s="4">
        <f t="shared" si="22"/>
        <v>3.1521512782165395</v>
      </c>
      <c r="L213" s="4">
        <f t="shared" si="22"/>
        <v>19.922725352961116</v>
      </c>
    </row>
    <row r="214" spans="1:12" x14ac:dyDescent="0.25">
      <c r="A214" s="1">
        <v>2.59765625</v>
      </c>
      <c r="B214" s="1">
        <v>-1.55078125</v>
      </c>
      <c r="C214" s="1">
        <v>3.9641113281</v>
      </c>
      <c r="D214" s="2">
        <v>130.93893432620001</v>
      </c>
      <c r="E214" s="2">
        <v>34.053436279300001</v>
      </c>
      <c r="F214" s="2">
        <v>-54.297710418699999</v>
      </c>
      <c r="G214" s="3">
        <f t="shared" si="19"/>
        <v>-1.0957768554908005</v>
      </c>
      <c r="H214" s="3">
        <f t="shared" si="20"/>
        <v>3.3660344239689999</v>
      </c>
      <c r="I214" s="3">
        <f t="shared" si="21"/>
        <v>17.899283691536098</v>
      </c>
      <c r="J214" s="4">
        <f t="shared" si="22"/>
        <v>-0.80299228519055021</v>
      </c>
      <c r="K214" s="4">
        <f t="shared" si="22"/>
        <v>3.1855122511183449</v>
      </c>
      <c r="L214" s="4">
        <f t="shared" si="22"/>
        <v>20.102894680354986</v>
      </c>
    </row>
    <row r="215" spans="1:12" x14ac:dyDescent="0.25">
      <c r="A215" s="1">
        <v>0.7890625</v>
      </c>
      <c r="B215" s="1">
        <v>0.3288574219</v>
      </c>
      <c r="C215" s="1">
        <v>0.837890625</v>
      </c>
      <c r="D215" s="2">
        <v>250.12977600100001</v>
      </c>
      <c r="E215" s="2">
        <v>-19.778625488300001</v>
      </c>
      <c r="F215" s="2">
        <v>-51.809162139900003</v>
      </c>
      <c r="G215" s="3">
        <f t="shared" si="19"/>
        <v>-0.92982763674080049</v>
      </c>
      <c r="H215" s="3">
        <f t="shared" si="20"/>
        <v>3.3061601563920999</v>
      </c>
      <c r="I215" s="3">
        <f t="shared" si="21"/>
        <v>18.134581787237998</v>
      </c>
      <c r="J215" s="4">
        <f t="shared" si="22"/>
        <v>-0.81250080936069868</v>
      </c>
      <c r="K215" s="4">
        <f t="shared" si="22"/>
        <v>3.2188268678189971</v>
      </c>
      <c r="L215" s="4">
        <f t="shared" si="22"/>
        <v>20.283874792660946</v>
      </c>
    </row>
    <row r="216" spans="1:12" x14ac:dyDescent="0.25">
      <c r="A216" s="1">
        <v>-1.6472167969</v>
      </c>
      <c r="B216" s="1">
        <v>0.7038574219</v>
      </c>
      <c r="C216" s="1">
        <v>-2.3305664063</v>
      </c>
      <c r="D216" s="2">
        <v>250.12977600100001</v>
      </c>
      <c r="E216" s="2">
        <v>74.732826232899995</v>
      </c>
      <c r="F216" s="2">
        <v>-47.198474883999999</v>
      </c>
      <c r="G216" s="3">
        <f t="shared" si="19"/>
        <v>-0.97187719728890054</v>
      </c>
      <c r="H216" s="3">
        <f t="shared" si="20"/>
        <v>3.3567631837383001</v>
      </c>
      <c r="I216" s="3">
        <f t="shared" si="21"/>
        <v>18.061440673954298</v>
      </c>
      <c r="J216" s="4">
        <f t="shared" si="22"/>
        <v>-0.82317320315976572</v>
      </c>
      <c r="K216" s="4">
        <f t="shared" si="22"/>
        <v>3.2526624684063803</v>
      </c>
      <c r="L216" s="4">
        <f t="shared" si="22"/>
        <v>20.46340542132431</v>
      </c>
    </row>
    <row r="217" spans="1:12" x14ac:dyDescent="0.25">
      <c r="A217" s="1">
        <v>-2.2451171875</v>
      </c>
      <c r="B217" s="1">
        <v>0.3898925781</v>
      </c>
      <c r="C217" s="1">
        <v>-2.0930175781</v>
      </c>
      <c r="D217" s="2">
        <v>46.083969116200002</v>
      </c>
      <c r="E217" s="2">
        <v>-30.488550186200001</v>
      </c>
      <c r="F217" s="2">
        <v>29.083969116199999</v>
      </c>
      <c r="G217" s="3">
        <f t="shared" si="19"/>
        <v>-1.1626015625245005</v>
      </c>
      <c r="H217" s="3">
        <f t="shared" si="20"/>
        <v>3.4103569337383002</v>
      </c>
      <c r="I217" s="3">
        <f t="shared" si="21"/>
        <v>17.844685058718699</v>
      </c>
      <c r="J217" s="4">
        <f t="shared" si="22"/>
        <v>-0.83553188602133277</v>
      </c>
      <c r="K217" s="4">
        <f t="shared" si="22"/>
        <v>3.2868798048335948</v>
      </c>
      <c r="L217" s="4">
        <f t="shared" si="22"/>
        <v>20.641762011901736</v>
      </c>
    </row>
    <row r="218" spans="1:12" x14ac:dyDescent="0.25">
      <c r="A218" s="1">
        <v>-0.7453613281</v>
      </c>
      <c r="B218" s="1">
        <v>7.4462890599999998E-2</v>
      </c>
      <c r="C218" s="1">
        <v>1.724609375</v>
      </c>
      <c r="D218" s="2">
        <v>-248.18321228030001</v>
      </c>
      <c r="E218" s="2">
        <v>-84.839691162099996</v>
      </c>
      <c r="F218" s="2">
        <v>137.06869506839999</v>
      </c>
      <c r="G218" s="3">
        <f t="shared" si="19"/>
        <v>-1.3091350097889005</v>
      </c>
      <c r="H218" s="3">
        <f t="shared" si="20"/>
        <v>3.4331103517046002</v>
      </c>
      <c r="I218" s="3">
        <f t="shared" si="21"/>
        <v>17.826633056766799</v>
      </c>
      <c r="J218" s="4">
        <f t="shared" si="22"/>
        <v>-0.8483127991074908</v>
      </c>
      <c r="K218" s="4">
        <f t="shared" si="22"/>
        <v>3.3212552308604004</v>
      </c>
      <c r="L218" s="4">
        <f t="shared" si="22"/>
        <v>20.821430841859055</v>
      </c>
    </row>
    <row r="219" spans="1:12" x14ac:dyDescent="0.25">
      <c r="A219" s="1">
        <v>2.0124511719</v>
      </c>
      <c r="B219" s="1">
        <v>0.1064453125</v>
      </c>
      <c r="C219" s="1">
        <v>3.9998779296999998</v>
      </c>
      <c r="D219" s="2">
        <v>-248.18321228030001</v>
      </c>
      <c r="E219" s="2">
        <v>-42.465648651099997</v>
      </c>
      <c r="F219" s="2">
        <v>99.770996093799994</v>
      </c>
      <c r="G219" s="3">
        <f t="shared" si="19"/>
        <v>-1.2470476074427006</v>
      </c>
      <c r="H219" s="3">
        <f t="shared" si="20"/>
        <v>3.4419748536565002</v>
      </c>
      <c r="I219" s="3">
        <f t="shared" si="21"/>
        <v>18.107132934697098</v>
      </c>
      <c r="J219" s="4">
        <f t="shared" si="22"/>
        <v>-0.85984239383424932</v>
      </c>
      <c r="K219" s="4">
        <f t="shared" si="22"/>
        <v>3.355495296779778</v>
      </c>
      <c r="L219" s="4">
        <f t="shared" si="22"/>
        <v>21.004462111391579</v>
      </c>
    </row>
    <row r="220" spans="1:12" x14ac:dyDescent="0.25">
      <c r="A220" s="1">
        <v>1.8278808594</v>
      </c>
      <c r="B220" s="1">
        <v>-0.83984375</v>
      </c>
      <c r="C220" s="1">
        <v>3.9998779296999998</v>
      </c>
      <c r="D220" s="2">
        <v>171.8931274414</v>
      </c>
      <c r="E220" s="2">
        <v>-28.732824325599999</v>
      </c>
      <c r="F220" s="2">
        <v>-114.5954208374</v>
      </c>
      <c r="G220" s="3">
        <f t="shared" si="19"/>
        <v>-1.0588713379090007</v>
      </c>
      <c r="H220" s="3">
        <f t="shared" si="20"/>
        <v>3.4060383302190003</v>
      </c>
      <c r="I220" s="3">
        <f t="shared" si="21"/>
        <v>18.499120971807699</v>
      </c>
      <c r="J220" s="4">
        <f t="shared" si="22"/>
        <v>-0.86994463626605534</v>
      </c>
      <c r="K220" s="4">
        <f t="shared" si="22"/>
        <v>3.3895068714882179</v>
      </c>
      <c r="L220" s="4">
        <f t="shared" si="22"/>
        <v>21.190201330753201</v>
      </c>
    </row>
    <row r="221" spans="1:12" x14ac:dyDescent="0.25">
      <c r="A221" s="1">
        <v>0.1577148438</v>
      </c>
      <c r="B221" s="1">
        <v>0.640625</v>
      </c>
      <c r="C221" s="1">
        <v>-0.9467773438</v>
      </c>
      <c r="D221" s="2">
        <v>250.12977600100001</v>
      </c>
      <c r="E221" s="2">
        <v>-40.335876464800002</v>
      </c>
      <c r="F221" s="2">
        <v>-125.77099609379999</v>
      </c>
      <c r="G221" s="3">
        <f t="shared" si="19"/>
        <v>-0.96157714845220066</v>
      </c>
      <c r="H221" s="3">
        <f t="shared" si="20"/>
        <v>3.3962766114690002</v>
      </c>
      <c r="I221" s="3">
        <f t="shared" si="21"/>
        <v>18.648722900516798</v>
      </c>
      <c r="J221" s="4">
        <f t="shared" si="22"/>
        <v>-0.88013672000641829</v>
      </c>
      <c r="K221" s="4">
        <f t="shared" si="22"/>
        <v>3.4237379652396389</v>
      </c>
      <c r="L221" s="4">
        <f t="shared" si="22"/>
        <v>21.375870058781782</v>
      </c>
    </row>
    <row r="222" spans="1:12" x14ac:dyDescent="0.25">
      <c r="A222" s="1">
        <v>-2.5100097656</v>
      </c>
      <c r="B222" s="1">
        <v>0.4545898438</v>
      </c>
      <c r="C222" s="1">
        <v>-2.3940429688</v>
      </c>
      <c r="D222" s="2">
        <v>250.12977600100001</v>
      </c>
      <c r="E222" s="2">
        <v>63.824428558299999</v>
      </c>
      <c r="F222" s="2">
        <v>-39.587787628199997</v>
      </c>
      <c r="G222" s="3">
        <f t="shared" si="19"/>
        <v>-1.0768395996204008</v>
      </c>
      <c r="H222" s="3">
        <f t="shared" si="20"/>
        <v>3.4499421388152003</v>
      </c>
      <c r="I222" s="3">
        <f t="shared" si="21"/>
        <v>18.485022705199398</v>
      </c>
      <c r="J222" s="4">
        <f t="shared" si="22"/>
        <v>-0.89188990115887234</v>
      </c>
      <c r="K222" s="4">
        <f t="shared" si="22"/>
        <v>3.4584890858465656</v>
      </c>
      <c r="L222" s="4">
        <f t="shared" si="22"/>
        <v>21.560270899847431</v>
      </c>
    </row>
    <row r="223" spans="1:12" x14ac:dyDescent="0.25">
      <c r="A223" s="1">
        <v>-1.5095214844</v>
      </c>
      <c r="B223" s="1">
        <v>0.5727539063</v>
      </c>
      <c r="C223" s="1">
        <v>0.5598144531</v>
      </c>
      <c r="D223" s="2">
        <v>-126.8167953491</v>
      </c>
      <c r="E223" s="2">
        <v>-4.5801525115999997</v>
      </c>
      <c r="F223" s="2">
        <v>48.412212371800003</v>
      </c>
      <c r="G223" s="3">
        <f t="shared" si="19"/>
        <v>-1.2737966308704007</v>
      </c>
      <c r="H223" s="3">
        <f t="shared" si="20"/>
        <v>3.5002819825701001</v>
      </c>
      <c r="I223" s="3">
        <f t="shared" si="21"/>
        <v>18.395145507930099</v>
      </c>
      <c r="J223" s="4">
        <f t="shared" si="22"/>
        <v>-0.90497999515312932</v>
      </c>
      <c r="K223" s="4">
        <f t="shared" si="22"/>
        <v>3.4938034193441663</v>
      </c>
      <c r="L223" s="4">
        <f t="shared" si="22"/>
        <v>21.744947605170868</v>
      </c>
    </row>
    <row r="224" spans="1:12" x14ac:dyDescent="0.25">
      <c r="A224" s="1">
        <v>7.2265625E-2</v>
      </c>
      <c r="B224" s="1">
        <v>0.6987304688</v>
      </c>
      <c r="C224" s="1">
        <v>2.400390625</v>
      </c>
      <c r="D224" s="2">
        <v>-248.18321228030001</v>
      </c>
      <c r="E224" s="2">
        <v>-68.473281860399993</v>
      </c>
      <c r="F224" s="2">
        <v>103.62595367430001</v>
      </c>
      <c r="G224" s="3">
        <f t="shared" si="19"/>
        <v>-1.3442221679810007</v>
      </c>
      <c r="H224" s="3">
        <f t="shared" si="20"/>
        <v>3.56258471695</v>
      </c>
      <c r="I224" s="3">
        <f t="shared" si="21"/>
        <v>18.540195556756998</v>
      </c>
      <c r="J224" s="4">
        <f t="shared" si="22"/>
        <v>-0.91825001102238635</v>
      </c>
      <c r="K224" s="4">
        <f t="shared" si="22"/>
        <v>3.5296170240820319</v>
      </c>
      <c r="L224" s="4">
        <f t="shared" si="22"/>
        <v>21.931233917427885</v>
      </c>
    </row>
    <row r="225" spans="1:12" x14ac:dyDescent="0.25">
      <c r="A225" s="1">
        <v>0.6306152344</v>
      </c>
      <c r="B225" s="1">
        <v>6.7626953099999998E-2</v>
      </c>
      <c r="C225" s="1">
        <v>1.2092285156</v>
      </c>
      <c r="D225" s="2">
        <v>-186.73281860349999</v>
      </c>
      <c r="E225" s="2">
        <v>36.732826232900003</v>
      </c>
      <c r="F225" s="2">
        <v>7.3664121627999997</v>
      </c>
      <c r="G225" s="3">
        <f t="shared" si="19"/>
        <v>-1.3097810058704007</v>
      </c>
      <c r="H225" s="3">
        <f t="shared" si="20"/>
        <v>3.6001362306231002</v>
      </c>
      <c r="I225" s="3">
        <f t="shared" si="21"/>
        <v>18.717066894646397</v>
      </c>
      <c r="J225" s="4">
        <f t="shared" si="22"/>
        <v>-0.93125026370803732</v>
      </c>
      <c r="K225" s="4">
        <f t="shared" si="22"/>
        <v>3.5657980091910035</v>
      </c>
      <c r="L225" s="4">
        <f t="shared" si="22"/>
        <v>22.118860193063796</v>
      </c>
    </row>
    <row r="226" spans="1:12" x14ac:dyDescent="0.25">
      <c r="A226" s="1">
        <v>-0.232421875</v>
      </c>
      <c r="B226" s="1">
        <v>0.6655273438</v>
      </c>
      <c r="C226" s="1">
        <v>0.650390625</v>
      </c>
      <c r="D226" s="2">
        <v>163.54962158199999</v>
      </c>
      <c r="E226" s="2">
        <v>-0.12213740350000001</v>
      </c>
      <c r="F226" s="2">
        <v>-6.1145038605000002</v>
      </c>
      <c r="G226" s="3">
        <f t="shared" si="19"/>
        <v>-1.2902695312598007</v>
      </c>
      <c r="H226" s="3">
        <f t="shared" si="20"/>
        <v>3.6360607911712002</v>
      </c>
      <c r="I226" s="3">
        <f t="shared" si="21"/>
        <v>18.808188232535798</v>
      </c>
      <c r="J226" s="4">
        <f t="shared" si="22"/>
        <v>-0.94429017337611632</v>
      </c>
      <c r="K226" s="4">
        <f t="shared" si="22"/>
        <v>3.6024474012824275</v>
      </c>
      <c r="L226" s="4">
        <f t="shared" si="22"/>
        <v>22.307094482615717</v>
      </c>
    </row>
    <row r="227" spans="1:12" x14ac:dyDescent="0.25">
      <c r="A227" s="1">
        <v>-0.3276367188</v>
      </c>
      <c r="B227" s="1">
        <v>0.5131835938</v>
      </c>
      <c r="C227" s="1">
        <v>-2.83203125E-2</v>
      </c>
      <c r="D227" s="2">
        <v>151.8396911621</v>
      </c>
      <c r="E227" s="2">
        <v>22.4732818604</v>
      </c>
      <c r="F227" s="2">
        <v>4.1145038605000002</v>
      </c>
      <c r="G227" s="3">
        <f t="shared" si="19"/>
        <v>-1.3177124023560007</v>
      </c>
      <c r="H227" s="3">
        <f t="shared" si="20"/>
        <v>3.6938176271136003</v>
      </c>
      <c r="I227" s="3">
        <f t="shared" si="21"/>
        <v>18.838669677848298</v>
      </c>
      <c r="J227" s="4">
        <f t="shared" si="22"/>
        <v>-0.95759392459696036</v>
      </c>
      <c r="K227" s="4">
        <f t="shared" si="22"/>
        <v>3.6396967921531789</v>
      </c>
      <c r="L227" s="4">
        <f t="shared" si="22"/>
        <v>22.495718463329752</v>
      </c>
    </row>
    <row r="228" spans="1:12" x14ac:dyDescent="0.25">
      <c r="A228" s="1">
        <v>-0.1892089844</v>
      </c>
      <c r="B228" s="1">
        <v>0.7570800781</v>
      </c>
      <c r="C228" s="1">
        <v>0.9968261719</v>
      </c>
      <c r="D228" s="2">
        <v>-39.946563720699999</v>
      </c>
      <c r="E228" s="2">
        <v>26.648855209400001</v>
      </c>
      <c r="F228" s="2">
        <v>10.2519083023</v>
      </c>
      <c r="G228" s="3">
        <f t="shared" si="19"/>
        <v>-1.3430378418128008</v>
      </c>
      <c r="H228" s="3">
        <f t="shared" si="20"/>
        <v>3.7560605470367001</v>
      </c>
      <c r="I228" s="3">
        <f t="shared" si="21"/>
        <v>18.886126464958899</v>
      </c>
      <c r="J228" s="4">
        <f t="shared" si="22"/>
        <v>-0.97104117069088192</v>
      </c>
      <c r="K228" s="4">
        <f t="shared" si="22"/>
        <v>3.6775711244301803</v>
      </c>
      <c r="L228" s="4">
        <f t="shared" si="22"/>
        <v>22.685147187696142</v>
      </c>
    </row>
    <row r="229" spans="1:12" x14ac:dyDescent="0.25">
      <c r="A229" s="1">
        <v>0.1203613281</v>
      </c>
      <c r="B229" s="1">
        <v>0.5234375</v>
      </c>
      <c r="C229" s="1">
        <v>1.3193359375</v>
      </c>
      <c r="D229" s="2">
        <v>-112.12213897709999</v>
      </c>
      <c r="E229" s="2">
        <v>-3.1068701744</v>
      </c>
      <c r="F229" s="2">
        <v>22.450382232700001</v>
      </c>
      <c r="G229" s="3">
        <f t="shared" si="19"/>
        <v>-1.3464113769715009</v>
      </c>
      <c r="H229" s="3">
        <f t="shared" si="20"/>
        <v>3.8188059083636001</v>
      </c>
      <c r="I229" s="3">
        <f t="shared" si="21"/>
        <v>18.999618408319499</v>
      </c>
      <c r="J229" s="4">
        <f t="shared" si="22"/>
        <v>-0.98443625858170292</v>
      </c>
      <c r="K229" s="4">
        <f t="shared" si="22"/>
        <v>3.7159719435235758</v>
      </c>
      <c r="L229" s="4">
        <f t="shared" si="22"/>
        <v>22.875737389113329</v>
      </c>
    </row>
    <row r="230" spans="1:12" x14ac:dyDescent="0.25">
      <c r="A230" s="1">
        <v>0.1613769531</v>
      </c>
      <c r="B230" s="1">
        <v>0.3449707031</v>
      </c>
      <c r="C230" s="1">
        <v>1.1052246094</v>
      </c>
      <c r="D230" s="2">
        <v>-33.0992355347</v>
      </c>
      <c r="E230" s="2">
        <v>-12.0458011627</v>
      </c>
      <c r="F230" s="2">
        <v>-15.6183204651</v>
      </c>
      <c r="G230" s="3">
        <f t="shared" si="19"/>
        <v>-1.3326062011927009</v>
      </c>
      <c r="H230" s="3">
        <f t="shared" si="20"/>
        <v>3.8613579103155002</v>
      </c>
      <c r="I230" s="3">
        <f t="shared" si="21"/>
        <v>19.118421875117598</v>
      </c>
      <c r="J230" s="4">
        <f t="shared" si="22"/>
        <v>-0.99771500736120189</v>
      </c>
      <c r="K230" s="4">
        <f t="shared" si="22"/>
        <v>3.7547568312204809</v>
      </c>
      <c r="L230" s="4">
        <f t="shared" si="22"/>
        <v>23.067377094925057</v>
      </c>
    </row>
    <row r="231" spans="1:12" x14ac:dyDescent="0.25">
      <c r="A231" s="1">
        <v>3.1738281299999997E-2</v>
      </c>
      <c r="B231" s="1">
        <v>0.3542480469</v>
      </c>
      <c r="C231" s="1">
        <v>0.75390625</v>
      </c>
      <c r="D231" s="2">
        <v>53.557250976600002</v>
      </c>
      <c r="E231" s="2">
        <v>-24.4351139069</v>
      </c>
      <c r="F231" s="2">
        <v>-36.083969116200002</v>
      </c>
      <c r="G231" s="3">
        <f t="shared" si="19"/>
        <v>-1.3231435547071009</v>
      </c>
      <c r="H231" s="3">
        <f t="shared" si="20"/>
        <v>3.8956196290655001</v>
      </c>
      <c r="I231" s="3">
        <f t="shared" si="21"/>
        <v>19.209519287228197</v>
      </c>
      <c r="J231" s="4">
        <f t="shared" si="22"/>
        <v>-1.0109832287969265</v>
      </c>
      <c r="K231" s="4">
        <f t="shared" si="22"/>
        <v>3.7938799696498138</v>
      </c>
      <c r="L231" s="4">
        <f t="shared" si="22"/>
        <v>23.259769864701642</v>
      </c>
    </row>
    <row r="232" spans="1:12" x14ac:dyDescent="0.25">
      <c r="A232" s="1">
        <v>-0.1818847656</v>
      </c>
      <c r="B232" s="1">
        <v>0.3271484375</v>
      </c>
      <c r="C232" s="1">
        <v>0.4606933594</v>
      </c>
      <c r="D232" s="2">
        <v>42.488548278800003</v>
      </c>
      <c r="E232" s="2">
        <v>-15.137404441799999</v>
      </c>
      <c r="F232" s="2">
        <v>-30.206106185900001</v>
      </c>
      <c r="G232" s="3">
        <f t="shared" si="19"/>
        <v>-1.3305007324378009</v>
      </c>
      <c r="H232" s="3">
        <f t="shared" si="20"/>
        <v>3.9290080568010999</v>
      </c>
      <c r="I232" s="3">
        <f t="shared" si="21"/>
        <v>19.269034668088796</v>
      </c>
      <c r="J232" s="4">
        <f t="shared" si="22"/>
        <v>-1.024387528113492</v>
      </c>
      <c r="K232" s="4">
        <f t="shared" si="22"/>
        <v>3.8333594825908777</v>
      </c>
      <c r="L232" s="4">
        <f t="shared" si="22"/>
        <v>23.452736913042699</v>
      </c>
    </row>
    <row r="233" spans="1:12" x14ac:dyDescent="0.25">
      <c r="A233" s="1">
        <v>-0.2233886719</v>
      </c>
      <c r="B233" s="1">
        <v>0.4460449219</v>
      </c>
      <c r="C233" s="1">
        <v>0.6687011719</v>
      </c>
      <c r="D233" s="2">
        <v>-30.114503860500001</v>
      </c>
      <c r="E233" s="2">
        <v>-5.4351143837000002</v>
      </c>
      <c r="F233" s="2">
        <v>-13.9770994186</v>
      </c>
      <c r="G233" s="3">
        <f t="shared" si="19"/>
        <v>-1.3503591308753009</v>
      </c>
      <c r="H233" s="3">
        <f t="shared" si="20"/>
        <v>3.9668945314116999</v>
      </c>
      <c r="I233" s="3">
        <f t="shared" si="21"/>
        <v>19.324375000122497</v>
      </c>
      <c r="J233" s="4">
        <f t="shared" si="22"/>
        <v>-1.0379810803597449</v>
      </c>
      <c r="K233" s="4">
        <f t="shared" si="22"/>
        <v>3.8732265333737446</v>
      </c>
      <c r="L233" s="4">
        <f t="shared" si="22"/>
        <v>23.646327945758781</v>
      </c>
    </row>
    <row r="234" spans="1:12" x14ac:dyDescent="0.25">
      <c r="A234" s="1">
        <v>-0.1437988281</v>
      </c>
      <c r="B234" s="1">
        <v>0.3625488281</v>
      </c>
      <c r="C234" s="1">
        <v>0.7487792969</v>
      </c>
      <c r="D234" s="2">
        <v>-69.274810790999993</v>
      </c>
      <c r="E234" s="2">
        <v>-9.8244276047000003</v>
      </c>
      <c r="F234" s="2">
        <v>-5.3358778954000003</v>
      </c>
      <c r="G234" s="3">
        <f t="shared" si="19"/>
        <v>-1.3683513183753009</v>
      </c>
      <c r="H234" s="3">
        <f t="shared" si="20"/>
        <v>4.0065156251616996</v>
      </c>
      <c r="I234" s="3">
        <f t="shared" si="21"/>
        <v>19.393831543093697</v>
      </c>
      <c r="J234" s="4">
        <f t="shared" si="22"/>
        <v>-1.051705207557176</v>
      </c>
      <c r="K234" s="4">
        <f t="shared" si="22"/>
        <v>3.9134615028577895</v>
      </c>
      <c r="L234" s="4">
        <f t="shared" si="22"/>
        <v>23.840663010457316</v>
      </c>
    </row>
    <row r="235" spans="1:12" x14ac:dyDescent="0.25">
      <c r="A235" s="1">
        <v>-2.1972656300000001E-2</v>
      </c>
      <c r="B235" s="1">
        <v>0.3305664063</v>
      </c>
      <c r="C235" s="1">
        <v>0.8706054688</v>
      </c>
      <c r="D235" s="2">
        <v>-66.549621582</v>
      </c>
      <c r="E235" s="2">
        <v>-27.022901534999999</v>
      </c>
      <c r="F235" s="2">
        <v>-2.4045801163</v>
      </c>
      <c r="G235" s="3">
        <f t="shared" si="19"/>
        <v>-1.3764741211109008</v>
      </c>
      <c r="H235" s="3">
        <f t="shared" si="20"/>
        <v>4.0404782716472996</v>
      </c>
      <c r="I235" s="3">
        <f t="shared" si="21"/>
        <v>19.473181396612997</v>
      </c>
      <c r="J235" s="4">
        <f t="shared" si="22"/>
        <v>-1.0654623523327564</v>
      </c>
      <c r="K235" s="4">
        <f t="shared" si="22"/>
        <v>3.9540237770293589</v>
      </c>
      <c r="L235" s="4">
        <f t="shared" si="22"/>
        <v>24.035818789267221</v>
      </c>
    </row>
    <row r="236" spans="1:12" x14ac:dyDescent="0.25">
      <c r="A236" s="1">
        <v>5.2978515599999998E-2</v>
      </c>
      <c r="B236" s="1">
        <v>0.3122558594</v>
      </c>
      <c r="C236" s="1">
        <v>0.8598632813</v>
      </c>
      <c r="D236" s="2">
        <v>-55.618320465099998</v>
      </c>
      <c r="E236" s="2">
        <v>-18.480916976900001</v>
      </c>
      <c r="F236" s="2">
        <v>-11.2061071396</v>
      </c>
      <c r="G236" s="3">
        <f t="shared" si="19"/>
        <v>-1.3749548340052009</v>
      </c>
      <c r="H236" s="3">
        <f t="shared" si="20"/>
        <v>4.0719765626665998</v>
      </c>
      <c r="I236" s="3">
        <f t="shared" si="21"/>
        <v>19.557974365367897</v>
      </c>
      <c r="J236" s="4">
        <f t="shared" si="22"/>
        <v>-1.079209687538049</v>
      </c>
      <c r="K236" s="4">
        <f t="shared" si="22"/>
        <v>3.9948982826462656</v>
      </c>
      <c r="L236" s="4">
        <f t="shared" si="22"/>
        <v>24.23181328633888</v>
      </c>
    </row>
    <row r="237" spans="1:12" x14ac:dyDescent="0.25">
      <c r="A237" s="1">
        <v>-4.39453125E-2</v>
      </c>
      <c r="B237" s="1">
        <v>0.3193359375</v>
      </c>
      <c r="C237" s="1">
        <v>0.8330078125</v>
      </c>
      <c r="D237" s="2">
        <v>-46.687023162800003</v>
      </c>
      <c r="E237" s="2">
        <v>0.39694657329999999</v>
      </c>
      <c r="F237" s="2">
        <v>-9.3358774185000009</v>
      </c>
      <c r="G237" s="3">
        <f t="shared" si="19"/>
        <v>-1.3745122070533009</v>
      </c>
      <c r="H237" s="3">
        <f t="shared" si="20"/>
        <v>4.1029245607146994</v>
      </c>
      <c r="I237" s="3">
        <f t="shared" si="21"/>
        <v>19.640925048964096</v>
      </c>
      <c r="J237" s="4">
        <f t="shared" si="22"/>
        <v>-1.0929869897843756</v>
      </c>
      <c r="K237" s="4">
        <f t="shared" si="22"/>
        <v>4.0360854384096623</v>
      </c>
      <c r="L237" s="4">
        <f t="shared" si="22"/>
        <v>24.428659959924218</v>
      </c>
    </row>
    <row r="238" spans="1:12" x14ac:dyDescent="0.25">
      <c r="A238" s="1">
        <v>-8.7402343800000004E-2</v>
      </c>
      <c r="B238" s="1">
        <v>0.3251953125</v>
      </c>
      <c r="C238" s="1">
        <v>0.9523925781</v>
      </c>
      <c r="D238" s="2">
        <v>-44.541984558099998</v>
      </c>
      <c r="E238" s="2">
        <v>-4.4732823371999997</v>
      </c>
      <c r="F238" s="2">
        <v>-7.8931298256</v>
      </c>
      <c r="G238" s="3">
        <f t="shared" si="19"/>
        <v>-1.380948242212001</v>
      </c>
      <c r="H238" s="3">
        <f t="shared" si="20"/>
        <v>4.1345065919646995</v>
      </c>
      <c r="I238" s="3">
        <f t="shared" si="21"/>
        <v>19.728409668103495</v>
      </c>
      <c r="J238" s="4">
        <f t="shared" si="22"/>
        <v>-1.1068330188373612</v>
      </c>
      <c r="K238" s="4">
        <f t="shared" si="22"/>
        <v>4.0775945753742375</v>
      </c>
      <c r="L238" s="4">
        <f t="shared" si="22"/>
        <v>24.626411745814245</v>
      </c>
    </row>
    <row r="239" spans="1:12" x14ac:dyDescent="0.25">
      <c r="A239" s="1">
        <v>-6.1767578099999998E-2</v>
      </c>
      <c r="B239" s="1">
        <v>0.3444824219</v>
      </c>
      <c r="C239" s="1">
        <v>0.9565429688</v>
      </c>
      <c r="D239" s="2">
        <v>-46.9541969299</v>
      </c>
      <c r="E239" s="2">
        <v>-36.427482605000002</v>
      </c>
      <c r="F239" s="2">
        <v>1.2824426842000001</v>
      </c>
      <c r="G239" s="3">
        <f t="shared" si="19"/>
        <v>-1.3882575683851011</v>
      </c>
      <c r="H239" s="3">
        <f t="shared" si="20"/>
        <v>4.1673208009502991</v>
      </c>
      <c r="I239" s="3">
        <f t="shared" si="21"/>
        <v>19.821947509901594</v>
      </c>
      <c r="J239" s="4">
        <f t="shared" si="22"/>
        <v>-1.1207385632712121</v>
      </c>
      <c r="K239" s="4">
        <f t="shared" si="22"/>
        <v>4.1194273085302306</v>
      </c>
      <c r="L239" s="4">
        <f t="shared" si="22"/>
        <v>24.825085691128116</v>
      </c>
    </row>
    <row r="240" spans="1:12" x14ac:dyDescent="0.25">
      <c r="A240" s="1">
        <v>-3.1982421900000002E-2</v>
      </c>
      <c r="B240" s="1">
        <v>0.306640625</v>
      </c>
      <c r="C240" s="1">
        <v>0.8984375</v>
      </c>
      <c r="D240" s="2">
        <v>-54.106868743900002</v>
      </c>
      <c r="E240" s="2">
        <v>-45.5267181396</v>
      </c>
      <c r="F240" s="2">
        <v>10.076335907000001</v>
      </c>
      <c r="G240" s="3">
        <f t="shared" si="19"/>
        <v>-1.392851318385101</v>
      </c>
      <c r="H240" s="3">
        <f t="shared" si="20"/>
        <v>4.1992258302483991</v>
      </c>
      <c r="I240" s="3">
        <f t="shared" si="21"/>
        <v>19.912841552872795</v>
      </c>
      <c r="J240" s="4">
        <f t="shared" si="22"/>
        <v>-1.134669409218741</v>
      </c>
      <c r="K240" s="4">
        <f t="shared" si="22"/>
        <v>4.1615680263053836</v>
      </c>
      <c r="L240" s="4">
        <f t="shared" si="22"/>
        <v>25.024659724332636</v>
      </c>
    </row>
    <row r="241" spans="1:12" x14ac:dyDescent="0.25">
      <c r="A241" s="1">
        <v>2.24609375E-2</v>
      </c>
      <c r="B241" s="1">
        <v>0.2993164063</v>
      </c>
      <c r="C241" s="1">
        <v>0.9204101563</v>
      </c>
      <c r="D241" s="2">
        <v>-70.893127441399997</v>
      </c>
      <c r="E241" s="2">
        <v>-25.641222000100001</v>
      </c>
      <c r="F241" s="2">
        <v>4.3664121627999997</v>
      </c>
      <c r="G241" s="3">
        <f t="shared" si="19"/>
        <v>-1.393317871120701</v>
      </c>
      <c r="H241" s="3">
        <f t="shared" si="20"/>
        <v>4.2289177247820993</v>
      </c>
      <c r="I241" s="3">
        <f t="shared" si="21"/>
        <v>20.001965088031493</v>
      </c>
      <c r="J241" s="4">
        <f t="shared" si="22"/>
        <v>-1.1485989990627605</v>
      </c>
      <c r="K241" s="4">
        <f t="shared" si="22"/>
        <v>4.2039987843637574</v>
      </c>
      <c r="L241" s="4">
        <f t="shared" si="22"/>
        <v>25.225172126677808</v>
      </c>
    </row>
    <row r="242" spans="1:12" x14ac:dyDescent="0.25">
      <c r="A242" s="1">
        <v>-7.8125E-3</v>
      </c>
      <c r="B242" s="1">
        <v>0.2785644531</v>
      </c>
      <c r="C242" s="1">
        <v>1.0908203125</v>
      </c>
      <c r="D242" s="2">
        <v>-80.412216186500004</v>
      </c>
      <c r="E242" s="2">
        <v>-4.0381679535000004</v>
      </c>
      <c r="F242" s="2">
        <v>-3.6488549709</v>
      </c>
      <c r="G242" s="3">
        <f t="shared" si="19"/>
        <v>-1.3926000976832011</v>
      </c>
      <c r="H242" s="3">
        <f t="shared" si="20"/>
        <v>4.2572338868926991</v>
      </c>
      <c r="I242" s="3">
        <f t="shared" si="21"/>
        <v>20.100515381002694</v>
      </c>
      <c r="J242" s="4">
        <f t="shared" si="22"/>
        <v>-1.162542884561083</v>
      </c>
      <c r="K242" s="4">
        <f t="shared" si="22"/>
        <v>4.2467053468654967</v>
      </c>
      <c r="L242" s="4">
        <f t="shared" si="22"/>
        <v>25.426717704071827</v>
      </c>
    </row>
    <row r="243" spans="1:12" x14ac:dyDescent="0.25">
      <c r="A243" s="1">
        <v>-6.5185546900000002E-2</v>
      </c>
      <c r="B243" s="1">
        <v>0.2692871094</v>
      </c>
      <c r="C243" s="1">
        <v>1.1149902344</v>
      </c>
      <c r="D243" s="2">
        <v>-63.694656372099999</v>
      </c>
      <c r="E243" s="2">
        <v>-11.3435115814</v>
      </c>
      <c r="F243" s="2">
        <v>4.2366414069999996</v>
      </c>
      <c r="G243" s="3">
        <f t="shared" si="19"/>
        <v>-1.3961770019813011</v>
      </c>
      <c r="H243" s="3">
        <f t="shared" si="20"/>
        <v>4.2840786134551987</v>
      </c>
      <c r="I243" s="3">
        <f t="shared" si="21"/>
        <v>20.208600097800794</v>
      </c>
      <c r="J243" s="4">
        <f t="shared" si="22"/>
        <v>-1.176531810342627</v>
      </c>
      <c r="K243" s="4">
        <f t="shared" si="22"/>
        <v>4.2896723414961544</v>
      </c>
      <c r="L243" s="4">
        <f t="shared" si="22"/>
        <v>25.629337369600627</v>
      </c>
    </row>
    <row r="244" spans="1:12" x14ac:dyDescent="0.25">
      <c r="A244" s="1">
        <v>-4.5654296900000002E-2</v>
      </c>
      <c r="B244" s="1">
        <v>0.2458496094</v>
      </c>
      <c r="C244" s="1">
        <v>1.0632324219</v>
      </c>
      <c r="D244" s="2">
        <v>-39.732826232900003</v>
      </c>
      <c r="E244" s="2">
        <v>-20.488550186200001</v>
      </c>
      <c r="F244" s="2">
        <v>6.5954198837</v>
      </c>
      <c r="G244" s="3">
        <f t="shared" si="19"/>
        <v>-1.4016081543275012</v>
      </c>
      <c r="H244" s="3">
        <f t="shared" si="20"/>
        <v>4.309320312676399</v>
      </c>
      <c r="I244" s="3">
        <f t="shared" si="21"/>
        <v>20.315333007959495</v>
      </c>
      <c r="J244" s="4">
        <f t="shared" si="22"/>
        <v>-1.1905767822667674</v>
      </c>
      <c r="K244" s="4">
        <f t="shared" si="22"/>
        <v>4.3328801491151054</v>
      </c>
      <c r="L244" s="4">
        <f t="shared" si="22"/>
        <v>25.833013537815006</v>
      </c>
    </row>
    <row r="245" spans="1:12" x14ac:dyDescent="0.25">
      <c r="A245" s="1">
        <v>-7.2265625E-2</v>
      </c>
      <c r="B245" s="1">
        <v>0.2219238281</v>
      </c>
      <c r="C245" s="1">
        <v>1.0708007813</v>
      </c>
      <c r="D245" s="2">
        <v>-28.145038604700002</v>
      </c>
      <c r="E245" s="2">
        <v>-26.847328185999999</v>
      </c>
      <c r="F245" s="2">
        <v>2.9007633208999999</v>
      </c>
      <c r="G245" s="3">
        <f t="shared" si="19"/>
        <v>-1.4073862305006013</v>
      </c>
      <c r="H245" s="3">
        <f t="shared" si="20"/>
        <v>4.3322412111138995</v>
      </c>
      <c r="I245" s="3">
        <f t="shared" si="21"/>
        <v>20.419900634916296</v>
      </c>
      <c r="J245" s="4">
        <f t="shared" si="22"/>
        <v>-1.2046802527260765</v>
      </c>
      <c r="K245" s="4">
        <f t="shared" si="22"/>
        <v>4.3763270351031913</v>
      </c>
      <c r="L245" s="4">
        <f t="shared" si="22"/>
        <v>26.037727187718883</v>
      </c>
    </row>
    <row r="246" spans="1:12" x14ac:dyDescent="0.25">
      <c r="A246" s="1">
        <v>-4.8583984400000002E-2</v>
      </c>
      <c r="B246" s="1">
        <v>0.2861328125</v>
      </c>
      <c r="C246" s="1">
        <v>1.0297851563</v>
      </c>
      <c r="D246" s="2">
        <v>-25.5725193024</v>
      </c>
      <c r="E246" s="2">
        <v>-16.297710418699999</v>
      </c>
      <c r="F246" s="2">
        <v>7.8549618720999996</v>
      </c>
      <c r="G246" s="3">
        <f t="shared" si="19"/>
        <v>-1.4133078613612013</v>
      </c>
      <c r="H246" s="3">
        <f t="shared" si="20"/>
        <v>4.3571359865032999</v>
      </c>
      <c r="I246" s="3">
        <f t="shared" si="21"/>
        <v>20.522829345858696</v>
      </c>
      <c r="J246" s="4">
        <f t="shared" si="22"/>
        <v>-1.218837017863126</v>
      </c>
      <c r="K246" s="4">
        <f t="shared" si="22"/>
        <v>4.420019997751421</v>
      </c>
      <c r="L246" s="4">
        <f t="shared" si="22"/>
        <v>26.243466775122805</v>
      </c>
    </row>
    <row r="247" spans="1:12" x14ac:dyDescent="0.25">
      <c r="A247" s="1">
        <v>-4.8095703099999998E-2</v>
      </c>
      <c r="B247" s="1">
        <v>0.2102050781</v>
      </c>
      <c r="C247" s="1">
        <v>1.0571289063</v>
      </c>
      <c r="D247" s="2">
        <v>-29.870229721099999</v>
      </c>
      <c r="E247" s="2">
        <v>-10.7480916977</v>
      </c>
      <c r="F247" s="2">
        <v>2.0763359069999998</v>
      </c>
      <c r="G247" s="3">
        <f t="shared" si="19"/>
        <v>-1.4180451660487015</v>
      </c>
      <c r="H247" s="3">
        <f t="shared" si="20"/>
        <v>4.3814565431426997</v>
      </c>
      <c r="I247" s="3">
        <f t="shared" si="21"/>
        <v>20.625088134926095</v>
      </c>
      <c r="J247" s="4">
        <f t="shared" si="22"/>
        <v>-1.2330311670333725</v>
      </c>
      <c r="K247" s="4">
        <f t="shared" si="22"/>
        <v>4.4639345729484727</v>
      </c>
      <c r="L247" s="4">
        <f t="shared" si="22"/>
        <v>26.450222011940841</v>
      </c>
    </row>
    <row r="248" spans="1:12" x14ac:dyDescent="0.25">
      <c r="A248" s="1">
        <v>-7.8125E-3</v>
      </c>
      <c r="B248" s="1">
        <v>0.1979980469</v>
      </c>
      <c r="C248" s="1">
        <v>1.0014648438</v>
      </c>
      <c r="D248" s="2">
        <v>-30.450382232700001</v>
      </c>
      <c r="E248" s="2">
        <v>-3.7480916977000001</v>
      </c>
      <c r="F248" s="2">
        <v>3.7709922791000001</v>
      </c>
      <c r="G248" s="3">
        <f t="shared" si="19"/>
        <v>-1.4207846680006015</v>
      </c>
      <c r="H248" s="3">
        <f t="shared" si="20"/>
        <v>4.4014584962676997</v>
      </c>
      <c r="I248" s="3">
        <f t="shared" si="21"/>
        <v>20.725959228680995</v>
      </c>
      <c r="J248" s="4">
        <f t="shared" si="22"/>
        <v>-1.2472398511157099</v>
      </c>
      <c r="K248" s="4">
        <f t="shared" si="22"/>
        <v>4.5080382814463178</v>
      </c>
      <c r="L248" s="4">
        <f t="shared" si="22"/>
        <v>26.657987754130009</v>
      </c>
    </row>
    <row r="249" spans="1:12" x14ac:dyDescent="0.25">
      <c r="A249" s="1">
        <v>4.3945312999999998E-3</v>
      </c>
      <c r="B249" s="1">
        <v>0.1657714844</v>
      </c>
      <c r="C249" s="1">
        <v>1.064453125</v>
      </c>
      <c r="D249" s="2">
        <v>-28.122137069699999</v>
      </c>
      <c r="E249" s="2">
        <v>-10.5114507675</v>
      </c>
      <c r="F249" s="2">
        <v>4.0381679535000004</v>
      </c>
      <c r="G249" s="3">
        <f t="shared" si="19"/>
        <v>-1.4209521484669017</v>
      </c>
      <c r="H249" s="3">
        <f t="shared" si="20"/>
        <v>4.4192832033013998</v>
      </c>
      <c r="I249" s="3">
        <f t="shared" si="21"/>
        <v>20.827189209152195</v>
      </c>
      <c r="J249" s="4">
        <f t="shared" si="22"/>
        <v>-1.2614442285573979</v>
      </c>
      <c r="K249" s="4">
        <f t="shared" si="22"/>
        <v>4.5523115041043321</v>
      </c>
      <c r="L249" s="4">
        <f t="shared" si="22"/>
        <v>26.866769564434414</v>
      </c>
    </row>
    <row r="250" spans="1:12" x14ac:dyDescent="0.25">
      <c r="A250" s="1">
        <v>1.66015625E-2</v>
      </c>
      <c r="B250" s="1">
        <v>0.1623535156</v>
      </c>
      <c r="C250" s="1">
        <v>1.0168457031</v>
      </c>
      <c r="D250" s="2">
        <v>-21.503816604600001</v>
      </c>
      <c r="E250" s="2">
        <v>-20.984733581499999</v>
      </c>
      <c r="F250" s="2">
        <v>5.7404580116000004</v>
      </c>
      <c r="G250" s="3">
        <f t="shared" si="19"/>
        <v>-1.4199233398707016</v>
      </c>
      <c r="H250" s="3">
        <f t="shared" si="20"/>
        <v>4.4353613283013997</v>
      </c>
      <c r="I250" s="3">
        <f t="shared" si="21"/>
        <v>20.929172851729096</v>
      </c>
      <c r="J250" s="4">
        <f t="shared" si="22"/>
        <v>-1.2756371216240614</v>
      </c>
      <c r="K250" s="4">
        <f t="shared" si="22"/>
        <v>4.5967401247115527</v>
      </c>
      <c r="L250" s="4">
        <f t="shared" si="22"/>
        <v>27.076540825422402</v>
      </c>
    </row>
    <row r="251" spans="1:12" x14ac:dyDescent="0.25">
      <c r="A251" s="1">
        <v>9.2773438000000007E-3</v>
      </c>
      <c r="B251" s="1">
        <v>0.1437988281</v>
      </c>
      <c r="C251" s="1">
        <v>0.9404296875</v>
      </c>
      <c r="D251" s="2">
        <v>-14.4656486511</v>
      </c>
      <c r="E251" s="2">
        <v>-18.015266418500001</v>
      </c>
      <c r="F251" s="2">
        <v>4.1832060813999998</v>
      </c>
      <c r="G251" s="3">
        <f t="shared" si="19"/>
        <v>-1.4186552734620017</v>
      </c>
      <c r="H251" s="3">
        <f t="shared" si="20"/>
        <v>4.4503627931427001</v>
      </c>
      <c r="I251" s="3">
        <f t="shared" si="21"/>
        <v>21.025079345868495</v>
      </c>
      <c r="J251" s="4">
        <f t="shared" si="22"/>
        <v>-1.2898183508723349</v>
      </c>
      <c r="K251" s="4">
        <f t="shared" si="22"/>
        <v>4.6413090102113452</v>
      </c>
      <c r="L251" s="4">
        <f t="shared" si="22"/>
        <v>27.287239748763898</v>
      </c>
    </row>
    <row r="252" spans="1:12" x14ac:dyDescent="0.25">
      <c r="A252" s="1">
        <v>1.24511719E-2</v>
      </c>
      <c r="B252" s="1">
        <v>0.1225585938</v>
      </c>
      <c r="C252" s="1">
        <v>0.888671875</v>
      </c>
      <c r="D252" s="2">
        <v>-11.2290077209</v>
      </c>
      <c r="E252" s="2">
        <v>-3.0305342674000002</v>
      </c>
      <c r="F252" s="2">
        <v>1.6030534744</v>
      </c>
      <c r="G252" s="3">
        <f t="shared" si="19"/>
        <v>-1.4175905761927017</v>
      </c>
      <c r="H252" s="3">
        <f t="shared" si="20"/>
        <v>4.4634143068158005</v>
      </c>
      <c r="I252" s="3">
        <f t="shared" si="21"/>
        <v>21.114705322430993</v>
      </c>
      <c r="J252" s="4">
        <f t="shared" si="22"/>
        <v>-1.3039839087338529</v>
      </c>
      <c r="K252" s="4">
        <f t="shared" si="22"/>
        <v>4.6860029677326525</v>
      </c>
      <c r="L252" s="4">
        <f t="shared" si="22"/>
        <v>27.498837085191333</v>
      </c>
    </row>
    <row r="253" spans="1:12" x14ac:dyDescent="0.25">
      <c r="A253" s="1">
        <v>2.9785156300000001E-2</v>
      </c>
      <c r="B253" s="1">
        <v>0.1215820313</v>
      </c>
      <c r="C253" s="1">
        <v>0.94921875</v>
      </c>
      <c r="D253" s="2">
        <v>-13.564885139499999</v>
      </c>
      <c r="E253" s="2">
        <v>8.0763359070000007</v>
      </c>
      <c r="F253" s="2">
        <v>3.2519083022999999</v>
      </c>
      <c r="G253" s="3">
        <f t="shared" si="19"/>
        <v>-1.4155209961109017</v>
      </c>
      <c r="H253" s="3">
        <f t="shared" si="20"/>
        <v>4.4753771974457006</v>
      </c>
      <c r="I253" s="3">
        <f t="shared" si="21"/>
        <v>21.204761963055994</v>
      </c>
      <c r="J253" s="4">
        <f t="shared" si="22"/>
        <v>-1.318117824749625</v>
      </c>
      <c r="K253" s="4">
        <f t="shared" si="22"/>
        <v>4.7308153578711964</v>
      </c>
      <c r="L253" s="4">
        <f t="shared" si="22"/>
        <v>27.711357777331653</v>
      </c>
    </row>
    <row r="254" spans="1:12" x14ac:dyDescent="0.25">
      <c r="A254" s="1">
        <v>5.7128906299999997E-2</v>
      </c>
      <c r="B254" s="1">
        <v>0.1176757813</v>
      </c>
      <c r="C254" s="1">
        <v>0.9816894531</v>
      </c>
      <c r="D254" s="2">
        <v>-17.9083976746</v>
      </c>
      <c r="E254" s="2">
        <v>7.3740458487999998</v>
      </c>
      <c r="F254" s="2">
        <v>3.5267176627999999</v>
      </c>
      <c r="G254" s="3">
        <f t="shared" si="19"/>
        <v>-1.4112622070435017</v>
      </c>
      <c r="H254" s="3">
        <f t="shared" si="20"/>
        <v>4.4871008302631008</v>
      </c>
      <c r="I254" s="3">
        <f t="shared" si="21"/>
        <v>21.299376465007892</v>
      </c>
      <c r="J254" s="4">
        <f t="shared" si="22"/>
        <v>-1.3322047864196511</v>
      </c>
      <c r="K254" s="4">
        <f t="shared" si="22"/>
        <v>4.7757430104609426</v>
      </c>
      <c r="L254" s="4">
        <f t="shared" si="22"/>
        <v>27.924835859608677</v>
      </c>
    </row>
    <row r="255" spans="1:12" x14ac:dyDescent="0.25">
      <c r="A255" s="1">
        <v>4.7607421900000002E-2</v>
      </c>
      <c r="B255" s="1">
        <v>0.1135253906</v>
      </c>
      <c r="C255" s="1">
        <v>0.9951171875</v>
      </c>
      <c r="D255" s="2">
        <v>-17.5267181396</v>
      </c>
      <c r="E255" s="2">
        <v>-1.9770992278999999</v>
      </c>
      <c r="F255" s="2">
        <v>2.1374046803</v>
      </c>
      <c r="G255" s="3">
        <f t="shared" si="19"/>
        <v>-1.4061301269617017</v>
      </c>
      <c r="H255" s="3">
        <f t="shared" si="20"/>
        <v>4.4984296876862011</v>
      </c>
      <c r="I255" s="3">
        <f t="shared" si="21"/>
        <v>21.396239990397291</v>
      </c>
      <c r="J255" s="4">
        <f t="shared" si="22"/>
        <v>-1.3462447339294841</v>
      </c>
      <c r="K255" s="4">
        <f t="shared" si="22"/>
        <v>4.8207907106581169</v>
      </c>
      <c r="L255" s="4">
        <f t="shared" si="22"/>
        <v>28.139281679922817</v>
      </c>
    </row>
    <row r="256" spans="1:12" x14ac:dyDescent="0.25">
      <c r="A256" s="1">
        <v>3.9550781299999997E-2</v>
      </c>
      <c r="B256" s="1">
        <v>0.1452636719</v>
      </c>
      <c r="C256" s="1">
        <v>0.9780273438</v>
      </c>
      <c r="D256" s="2">
        <v>-16.160305023199999</v>
      </c>
      <c r="E256" s="2">
        <v>4.6183204651</v>
      </c>
      <c r="F256" s="2">
        <v>3.3816792965000002</v>
      </c>
      <c r="G256" s="3">
        <f t="shared" si="19"/>
        <v>-1.4018593750049018</v>
      </c>
      <c r="H256" s="3">
        <f t="shared" si="20"/>
        <v>4.5111103517487008</v>
      </c>
      <c r="I256" s="3">
        <f t="shared" si="21"/>
        <v>21.492924072430991</v>
      </c>
      <c r="J256" s="4">
        <f t="shared" si="22"/>
        <v>-1.3602549536560955</v>
      </c>
      <c r="K256" s="4">
        <f t="shared" si="22"/>
        <v>4.8659634230623352</v>
      </c>
      <c r="L256" s="4">
        <f t="shared" si="22"/>
        <v>28.354697092522152</v>
      </c>
    </row>
    <row r="257" spans="1:12" x14ac:dyDescent="0.25">
      <c r="A257" s="1">
        <v>-5.3710937999999998E-3</v>
      </c>
      <c r="B257" s="1">
        <v>0.1062011719</v>
      </c>
      <c r="C257" s="1">
        <v>1.0063476563</v>
      </c>
      <c r="D257" s="2">
        <v>-17.648855209400001</v>
      </c>
      <c r="E257" s="2">
        <v>9.8320608139000001</v>
      </c>
      <c r="F257" s="2">
        <v>1.8167939185999999</v>
      </c>
      <c r="G257" s="3">
        <f t="shared" si="19"/>
        <v>-1.4001845703174018</v>
      </c>
      <c r="H257" s="3">
        <f t="shared" si="20"/>
        <v>4.5234321290949007</v>
      </c>
      <c r="I257" s="3">
        <f t="shared" si="21"/>
        <v>21.59015844743589</v>
      </c>
      <c r="J257" s="4">
        <f t="shared" si="22"/>
        <v>-1.3742706164979475</v>
      </c>
      <c r="K257" s="4">
        <f t="shared" si="22"/>
        <v>4.9112494838552561</v>
      </c>
      <c r="L257" s="4">
        <f t="shared" si="22"/>
        <v>28.57108072167425</v>
      </c>
    </row>
    <row r="258" spans="1:12" x14ac:dyDescent="0.25">
      <c r="A258" s="1">
        <v>-5.1025390599999998E-2</v>
      </c>
      <c r="B258" s="1">
        <v>0.1049804688</v>
      </c>
      <c r="C258" s="1">
        <v>0.9611816406</v>
      </c>
      <c r="D258" s="2">
        <v>-16.824426651</v>
      </c>
      <c r="E258" s="2">
        <v>19.916030883800001</v>
      </c>
      <c r="F258" s="2">
        <v>5.2137403488</v>
      </c>
      <c r="G258" s="3">
        <f t="shared" si="19"/>
        <v>-1.4029479980530017</v>
      </c>
      <c r="H258" s="3">
        <f t="shared" si="20"/>
        <v>4.5337800294892006</v>
      </c>
      <c r="I258" s="3">
        <f t="shared" si="21"/>
        <v>21.686567382983991</v>
      </c>
      <c r="J258" s="4">
        <f t="shared" si="22"/>
        <v>-1.38831851933004</v>
      </c>
      <c r="K258" s="4">
        <f t="shared" si="22"/>
        <v>4.9566415956736103</v>
      </c>
      <c r="L258" s="4">
        <f t="shared" si="22"/>
        <v>28.788417434322454</v>
      </c>
    </row>
    <row r="259" spans="1:12" x14ac:dyDescent="0.25">
      <c r="A259" s="1">
        <v>-2.4169921899999999E-2</v>
      </c>
      <c r="B259" s="1">
        <v>0.1166992188</v>
      </c>
      <c r="C259" s="1">
        <v>0.9614257813</v>
      </c>
      <c r="D259" s="2">
        <v>-18.8625946045</v>
      </c>
      <c r="E259" s="2">
        <v>25.702289581300001</v>
      </c>
      <c r="F259" s="2">
        <v>4.3435115813999996</v>
      </c>
      <c r="G259" s="3">
        <f t="shared" si="19"/>
        <v>-1.4066325683655017</v>
      </c>
      <c r="H259" s="3">
        <f t="shared" si="20"/>
        <v>4.5446423341816002</v>
      </c>
      <c r="I259" s="3">
        <f t="shared" si="21"/>
        <v>21.780775146657092</v>
      </c>
      <c r="J259" s="4">
        <f t="shared" si="22"/>
        <v>-1.4023918433047291</v>
      </c>
      <c r="K259" s="4">
        <f t="shared" si="22"/>
        <v>5.0021430483123259</v>
      </c>
      <c r="L259" s="4">
        <f t="shared" si="22"/>
        <v>29.006692336667943</v>
      </c>
    </row>
    <row r="260" spans="1:12" x14ac:dyDescent="0.25">
      <c r="A260" s="1">
        <v>-4.3945312999999998E-3</v>
      </c>
      <c r="B260" s="1">
        <v>0.1079101563</v>
      </c>
      <c r="C260" s="1">
        <v>0.9453125</v>
      </c>
      <c r="D260" s="2">
        <v>-23.015266418500001</v>
      </c>
      <c r="E260" s="2">
        <v>25.923664092999999</v>
      </c>
      <c r="F260" s="2">
        <v>2.1908397675</v>
      </c>
      <c r="G260" s="3">
        <f t="shared" ref="G260:G323" si="23">((A259+A260)/2)*0.01*9.8+G259</f>
        <v>-1.4080322265723018</v>
      </c>
      <c r="H260" s="3">
        <f t="shared" ref="H260:H323" si="24">((B259+B260)/2)*0.01*9.8+H259</f>
        <v>4.5556481935614999</v>
      </c>
      <c r="I260" s="3">
        <f t="shared" ref="I260:I323" si="25">((C259+C260)/2)*0.01*9.8+I259</f>
        <v>21.87420532244079</v>
      </c>
      <c r="J260" s="4">
        <f t="shared" si="22"/>
        <v>-1.4164759936954767</v>
      </c>
      <c r="K260" s="4">
        <f t="shared" si="22"/>
        <v>5.0477458864491194</v>
      </c>
      <c r="L260" s="4">
        <f t="shared" si="22"/>
        <v>29.225914400878672</v>
      </c>
    </row>
    <row r="261" spans="1:12" x14ac:dyDescent="0.25">
      <c r="A261" s="1">
        <v>-1.1230468800000001E-2</v>
      </c>
      <c r="B261" s="1">
        <v>8.1298828099999998E-2</v>
      </c>
      <c r="C261" s="1">
        <v>1.0139160156</v>
      </c>
      <c r="D261" s="2">
        <v>-23.7251911163</v>
      </c>
      <c r="E261" s="2">
        <v>10.549618721</v>
      </c>
      <c r="F261" s="2">
        <v>4.7251906395000001</v>
      </c>
      <c r="G261" s="3">
        <f t="shared" si="23"/>
        <v>-1.4087978515772017</v>
      </c>
      <c r="H261" s="3">
        <f t="shared" si="24"/>
        <v>4.5649194337971002</v>
      </c>
      <c r="I261" s="3">
        <f t="shared" si="25"/>
        <v>21.970207519705191</v>
      </c>
      <c r="J261" s="4">
        <f t="shared" ref="J261:L324" si="26">((G261+G262)/2)*0.01+J260</f>
        <v>-1.4305683984807922</v>
      </c>
      <c r="K261" s="4">
        <f t="shared" si="26"/>
        <v>5.0934327638925465</v>
      </c>
      <c r="L261" s="4">
        <f t="shared" si="26"/>
        <v>29.446096845948777</v>
      </c>
    </row>
    <row r="262" spans="1:12" x14ac:dyDescent="0.25">
      <c r="A262" s="1">
        <v>-6.8359375E-3</v>
      </c>
      <c r="B262" s="1">
        <v>7.2509765599999998E-2</v>
      </c>
      <c r="C262" s="1">
        <v>0.9467773438</v>
      </c>
      <c r="D262" s="2">
        <v>-20.419847488399999</v>
      </c>
      <c r="E262" s="2">
        <v>1.1297709942</v>
      </c>
      <c r="F262" s="2">
        <v>5.8167939186000002</v>
      </c>
      <c r="G262" s="3">
        <f t="shared" si="23"/>
        <v>-1.4096831054859018</v>
      </c>
      <c r="H262" s="3">
        <f t="shared" si="24"/>
        <v>4.5724560548884003</v>
      </c>
      <c r="I262" s="3">
        <f t="shared" si="25"/>
        <v>22.066281494315792</v>
      </c>
      <c r="J262" s="4">
        <f t="shared" si="26"/>
        <v>-1.4446675622993292</v>
      </c>
      <c r="K262" s="4">
        <f t="shared" si="26"/>
        <v>5.1391851381621274</v>
      </c>
      <c r="L262" s="4">
        <f t="shared" si="26"/>
        <v>29.667210901126335</v>
      </c>
    </row>
    <row r="263" spans="1:12" x14ac:dyDescent="0.25">
      <c r="A263" s="1">
        <v>-2.6855468999999999E-3</v>
      </c>
      <c r="B263" s="1">
        <v>4.1015625E-2</v>
      </c>
      <c r="C263" s="1">
        <v>0.8950195313</v>
      </c>
      <c r="D263" s="2">
        <v>-18.603054046600001</v>
      </c>
      <c r="E263" s="2">
        <v>7.8702292441999999</v>
      </c>
      <c r="F263" s="2">
        <v>4.6106872559000003</v>
      </c>
      <c r="G263" s="3">
        <f t="shared" si="23"/>
        <v>-1.4101496582215018</v>
      </c>
      <c r="H263" s="3">
        <f t="shared" si="24"/>
        <v>4.5780187990278005</v>
      </c>
      <c r="I263" s="3">
        <f t="shared" si="25"/>
        <v>22.156529541195692</v>
      </c>
      <c r="J263" s="4">
        <f t="shared" si="26"/>
        <v>-1.4587789282663282</v>
      </c>
      <c r="K263" s="4">
        <f t="shared" si="26"/>
        <v>5.1849935585742806</v>
      </c>
      <c r="L263" s="4">
        <f t="shared" si="26"/>
        <v>29.889222173100816</v>
      </c>
    </row>
    <row r="264" spans="1:12" x14ac:dyDescent="0.25">
      <c r="A264" s="1">
        <v>-3.7597656299999997E-2</v>
      </c>
      <c r="B264" s="1">
        <v>7.421875E-2</v>
      </c>
      <c r="C264" s="1">
        <v>0.9252929688</v>
      </c>
      <c r="D264" s="2">
        <v>-22.496183395399999</v>
      </c>
      <c r="E264" s="2">
        <v>31.114503860500001</v>
      </c>
      <c r="F264" s="2">
        <v>2.3053436279000001</v>
      </c>
      <c r="G264" s="3">
        <f t="shared" si="23"/>
        <v>-1.4121235351783019</v>
      </c>
      <c r="H264" s="3">
        <f t="shared" si="24"/>
        <v>4.5836652834028007</v>
      </c>
      <c r="I264" s="3">
        <f t="shared" si="25"/>
        <v>22.24572485370059</v>
      </c>
      <c r="J264" s="4">
        <f t="shared" si="26"/>
        <v>-1.4728889185009237</v>
      </c>
      <c r="K264" s="4">
        <f t="shared" si="26"/>
        <v>5.2308521034981643</v>
      </c>
      <c r="L264" s="4">
        <f t="shared" si="26"/>
        <v>30.112139634040176</v>
      </c>
    </row>
    <row r="265" spans="1:12" x14ac:dyDescent="0.25">
      <c r="A265" s="1">
        <v>8.3496093800000004E-2</v>
      </c>
      <c r="B265" s="1">
        <v>1.5136718800000001E-2</v>
      </c>
      <c r="C265" s="1">
        <v>0.953125</v>
      </c>
      <c r="D265" s="2">
        <v>-51.6259536743</v>
      </c>
      <c r="E265" s="2">
        <v>-4.5954198837</v>
      </c>
      <c r="F265" s="2">
        <v>12.2595415115</v>
      </c>
      <c r="G265" s="3">
        <f t="shared" si="23"/>
        <v>-1.4098745117408018</v>
      </c>
      <c r="H265" s="3">
        <f t="shared" si="24"/>
        <v>4.5880437013740005</v>
      </c>
      <c r="I265" s="3">
        <f t="shared" si="25"/>
        <v>22.33776733417179</v>
      </c>
      <c r="J265" s="4">
        <f t="shared" si="26"/>
        <v>-1.4869676257765287</v>
      </c>
      <c r="K265" s="4">
        <f t="shared" si="26"/>
        <v>5.276753714828323</v>
      </c>
      <c r="L265" s="4">
        <f t="shared" si="26"/>
        <v>30.336021902108456</v>
      </c>
    </row>
    <row r="266" spans="1:12" x14ac:dyDescent="0.25">
      <c r="A266" s="1">
        <v>-1.7089843999999999E-3</v>
      </c>
      <c r="B266" s="1">
        <v>7.12890625E-2</v>
      </c>
      <c r="C266" s="1">
        <v>1.1064453125</v>
      </c>
      <c r="D266" s="2">
        <v>-32.2290077209</v>
      </c>
      <c r="E266" s="2">
        <v>-31.068702697799999</v>
      </c>
      <c r="F266" s="2">
        <v>24.480916976900001</v>
      </c>
      <c r="G266" s="3">
        <f t="shared" si="23"/>
        <v>-1.4058669433802018</v>
      </c>
      <c r="H266" s="3">
        <f t="shared" si="24"/>
        <v>4.5922785646577005</v>
      </c>
      <c r="I266" s="3">
        <f t="shared" si="25"/>
        <v>22.438686279484291</v>
      </c>
      <c r="J266" s="4">
        <f t="shared" si="26"/>
        <v>-1.5010386768021338</v>
      </c>
      <c r="K266" s="4">
        <f t="shared" si="26"/>
        <v>5.3226955812854531</v>
      </c>
      <c r="L266" s="4">
        <f t="shared" si="26"/>
        <v>30.560906600596663</v>
      </c>
    </row>
    <row r="267" spans="1:12" x14ac:dyDescent="0.25">
      <c r="A267" s="1">
        <v>-4.8828125E-2</v>
      </c>
      <c r="B267" s="1">
        <v>6.5917969000000003E-3</v>
      </c>
      <c r="C267" s="1">
        <v>0.9255371094</v>
      </c>
      <c r="D267" s="2">
        <v>-4.2137403488</v>
      </c>
      <c r="E267" s="2">
        <v>-15.694656372100001</v>
      </c>
      <c r="F267" s="2">
        <v>16.496183395399999</v>
      </c>
      <c r="G267" s="3">
        <f t="shared" si="23"/>
        <v>-1.4083432617408018</v>
      </c>
      <c r="H267" s="3">
        <f t="shared" si="24"/>
        <v>4.5960947267683006</v>
      </c>
      <c r="I267" s="3">
        <f t="shared" si="25"/>
        <v>22.538253418157389</v>
      </c>
      <c r="J267" s="4">
        <f t="shared" si="26"/>
        <v>-1.5151446594683637</v>
      </c>
      <c r="K267" s="4">
        <f t="shared" si="26"/>
        <v>5.3686443264046986</v>
      </c>
      <c r="L267" s="4">
        <f t="shared" si="26"/>
        <v>30.786754251965736</v>
      </c>
    </row>
    <row r="268" spans="1:12" x14ac:dyDescent="0.25">
      <c r="A268" s="1">
        <v>-4.3212890599999998E-2</v>
      </c>
      <c r="B268" s="1">
        <v>-5.6396484400000002E-2</v>
      </c>
      <c r="C268" s="1">
        <v>0.9729003906</v>
      </c>
      <c r="D268" s="2">
        <v>6.5572519301999996</v>
      </c>
      <c r="E268" s="2">
        <v>-61.9541969299</v>
      </c>
      <c r="F268" s="2">
        <v>5.4885497093</v>
      </c>
      <c r="G268" s="3">
        <f t="shared" si="23"/>
        <v>-1.4128532715052018</v>
      </c>
      <c r="H268" s="3">
        <f t="shared" si="24"/>
        <v>4.5936542970808008</v>
      </c>
      <c r="I268" s="3">
        <f t="shared" si="25"/>
        <v>22.63127685565739</v>
      </c>
      <c r="J268" s="4">
        <f t="shared" si="26"/>
        <v>-1.5292843774861562</v>
      </c>
      <c r="K268" s="4">
        <f t="shared" si="26"/>
        <v>5.414575665518079</v>
      </c>
      <c r="L268" s="4">
        <f t="shared" si="26"/>
        <v>31.01349349757308</v>
      </c>
    </row>
    <row r="269" spans="1:12" x14ac:dyDescent="0.25">
      <c r="A269" s="1">
        <v>-2.4414062999999998E-3</v>
      </c>
      <c r="B269" s="1">
        <v>3.515625E-2</v>
      </c>
      <c r="C269" s="1">
        <v>0.7678222656</v>
      </c>
      <c r="D269" s="2">
        <v>-20.824426651</v>
      </c>
      <c r="E269" s="2">
        <v>-26.549617767299999</v>
      </c>
      <c r="F269" s="2">
        <v>9.7633590697999999</v>
      </c>
      <c r="G269" s="3">
        <f t="shared" si="23"/>
        <v>-1.4150903320533017</v>
      </c>
      <c r="H269" s="3">
        <f t="shared" si="24"/>
        <v>4.5926135255952012</v>
      </c>
      <c r="I269" s="3">
        <f t="shared" si="25"/>
        <v>22.716572265811191</v>
      </c>
      <c r="J269" s="4">
        <f t="shared" si="26"/>
        <v>-1.5434247534629393</v>
      </c>
      <c r="K269" s="4">
        <f t="shared" si="26"/>
        <v>5.4605230947193437</v>
      </c>
      <c r="L269" s="4">
        <f t="shared" si="26"/>
        <v>31.241035871842513</v>
      </c>
    </row>
    <row r="270" spans="1:12" x14ac:dyDescent="0.25">
      <c r="A270" s="1">
        <v>4.5410156299999997E-2</v>
      </c>
      <c r="B270" s="1">
        <v>5.17578125E-2</v>
      </c>
      <c r="C270" s="1">
        <v>0.76953125</v>
      </c>
      <c r="D270" s="2">
        <v>-45.503818512000002</v>
      </c>
      <c r="E270" s="2">
        <v>-11.839694976800001</v>
      </c>
      <c r="F270" s="2">
        <v>6.8091602325</v>
      </c>
      <c r="G270" s="3">
        <f t="shared" si="23"/>
        <v>-1.4129848633033018</v>
      </c>
      <c r="H270" s="3">
        <f t="shared" si="24"/>
        <v>4.5968723146577011</v>
      </c>
      <c r="I270" s="3">
        <f t="shared" si="25"/>
        <v>22.79190258807559</v>
      </c>
      <c r="J270" s="4">
        <f t="shared" si="26"/>
        <v>-1.5576283533166693</v>
      </c>
      <c r="K270" s="4">
        <f t="shared" si="26"/>
        <v>5.5064765053659208</v>
      </c>
      <c r="L270" s="4">
        <f t="shared" si="26"/>
        <v>31.469220832781875</v>
      </c>
    </row>
    <row r="271" spans="1:12" x14ac:dyDescent="0.25">
      <c r="A271" s="1">
        <v>-0.3464355469</v>
      </c>
      <c r="B271" s="1">
        <v>-0.1142578125</v>
      </c>
      <c r="C271" s="1">
        <v>0.3159179688</v>
      </c>
      <c r="D271" s="2">
        <v>16.5267181396</v>
      </c>
      <c r="E271" s="2">
        <v>-34.297710418699999</v>
      </c>
      <c r="F271" s="2">
        <v>1.6412214278999999</v>
      </c>
      <c r="G271" s="3">
        <f t="shared" si="23"/>
        <v>-1.4277351074427018</v>
      </c>
      <c r="H271" s="3">
        <f t="shared" si="24"/>
        <v>4.5938098146577007</v>
      </c>
      <c r="I271" s="3">
        <f t="shared" si="25"/>
        <v>22.84508959979679</v>
      </c>
      <c r="J271" s="4">
        <f t="shared" si="26"/>
        <v>-1.5719713208461683</v>
      </c>
      <c r="K271" s="4">
        <f t="shared" si="26"/>
        <v>5.5523787746550699</v>
      </c>
      <c r="L271" s="4">
        <f t="shared" si="26"/>
        <v>31.698000289570878</v>
      </c>
    </row>
    <row r="272" spans="1:12" x14ac:dyDescent="0.25">
      <c r="A272" s="1">
        <v>7.8613281300000004E-2</v>
      </c>
      <c r="B272" s="1">
        <v>-3.1982421900000002E-2</v>
      </c>
      <c r="C272" s="1">
        <v>1.0251464844</v>
      </c>
      <c r="D272" s="2">
        <v>-0.32824425699999998</v>
      </c>
      <c r="E272" s="2">
        <v>-6.8702292441999999</v>
      </c>
      <c r="F272" s="2">
        <v>-0.20610687729999999</v>
      </c>
      <c r="G272" s="3">
        <f t="shared" si="23"/>
        <v>-1.4408583984571017</v>
      </c>
      <c r="H272" s="3">
        <f t="shared" si="24"/>
        <v>4.5866440431721003</v>
      </c>
      <c r="I272" s="3">
        <f t="shared" si="25"/>
        <v>22.91080175800359</v>
      </c>
      <c r="J272" s="4">
        <f t="shared" si="26"/>
        <v>-1.5863511340787679</v>
      </c>
      <c r="K272" s="4">
        <f t="shared" si="26"/>
        <v>5.5982276894520071</v>
      </c>
      <c r="L272" s="4">
        <f t="shared" si="26"/>
        <v>31.927587600363822</v>
      </c>
    </row>
    <row r="273" spans="1:12" x14ac:dyDescent="0.25">
      <c r="A273" s="1">
        <v>3.8818359400000002E-2</v>
      </c>
      <c r="B273" s="1">
        <v>-3.9550781299999997E-2</v>
      </c>
      <c r="C273" s="1">
        <v>0.9311523438</v>
      </c>
      <c r="D273" s="2">
        <v>-3.1374046803</v>
      </c>
      <c r="E273" s="2">
        <v>8.7862596512</v>
      </c>
      <c r="F273" s="2">
        <v>-0.33587787149999998</v>
      </c>
      <c r="G273" s="3">
        <f t="shared" si="23"/>
        <v>-1.4351042480628018</v>
      </c>
      <c r="H273" s="3">
        <f t="shared" si="24"/>
        <v>4.5831389162153</v>
      </c>
      <c r="I273" s="3">
        <f t="shared" si="25"/>
        <v>23.006660400585389</v>
      </c>
      <c r="J273" s="4">
        <f t="shared" si="26"/>
        <v>-1.600690333297665</v>
      </c>
      <c r="K273" s="4">
        <f t="shared" si="26"/>
        <v>5.6440489101571165</v>
      </c>
      <c r="L273" s="4">
        <f t="shared" si="26"/>
        <v>32.158119979516165</v>
      </c>
    </row>
    <row r="274" spans="1:12" x14ac:dyDescent="0.25">
      <c r="A274" s="1">
        <v>9.5214844000000003E-3</v>
      </c>
      <c r="B274" s="1">
        <v>-1.953125E-3</v>
      </c>
      <c r="C274" s="1">
        <v>0.9699707031</v>
      </c>
      <c r="D274" s="2">
        <v>-6.8473281860000004</v>
      </c>
      <c r="E274" s="2">
        <v>19.450382232700001</v>
      </c>
      <c r="F274" s="2">
        <v>-0.14503817560000001</v>
      </c>
      <c r="G274" s="3">
        <f t="shared" si="23"/>
        <v>-1.4327355957166017</v>
      </c>
      <c r="H274" s="3">
        <f t="shared" si="24"/>
        <v>4.5811052248066</v>
      </c>
      <c r="I274" s="3">
        <f t="shared" si="25"/>
        <v>23.099815429883488</v>
      </c>
      <c r="J274" s="4">
        <f t="shared" si="26"/>
        <v>-1.6150091357880281</v>
      </c>
      <c r="K274" s="4">
        <f t="shared" si="26"/>
        <v>5.689865345705976</v>
      </c>
      <c r="L274" s="4">
        <f t="shared" si="26"/>
        <v>32.389616208766178</v>
      </c>
    </row>
    <row r="275" spans="1:12" x14ac:dyDescent="0.25">
      <c r="A275" s="1">
        <v>2.5390625E-2</v>
      </c>
      <c r="B275" s="1">
        <v>2.3925781300000001E-2</v>
      </c>
      <c r="C275" s="1">
        <v>1.0629882813</v>
      </c>
      <c r="D275" s="2">
        <v>-0.79389314649999998</v>
      </c>
      <c r="E275" s="2">
        <v>-0.16793893809999999</v>
      </c>
      <c r="F275" s="2">
        <v>-0.40458016400000002</v>
      </c>
      <c r="G275" s="3">
        <f t="shared" si="23"/>
        <v>-1.4310249023560018</v>
      </c>
      <c r="H275" s="3">
        <f t="shared" si="24"/>
        <v>4.5821818849652995</v>
      </c>
      <c r="I275" s="3">
        <f t="shared" si="25"/>
        <v>23.199430420119089</v>
      </c>
      <c r="J275" s="4">
        <f t="shared" si="26"/>
        <v>-1.6293147790987035</v>
      </c>
      <c r="K275" s="4">
        <f t="shared" si="26"/>
        <v>5.7356934450732258</v>
      </c>
      <c r="L275" s="4">
        <f t="shared" si="26"/>
        <v>32.622107272000591</v>
      </c>
    </row>
    <row r="276" spans="1:12" x14ac:dyDescent="0.25">
      <c r="A276" s="1">
        <v>-6.5917969000000003E-3</v>
      </c>
      <c r="B276" s="1">
        <v>1.7089843999999999E-3</v>
      </c>
      <c r="C276" s="1">
        <v>0.9645996094</v>
      </c>
      <c r="D276" s="2">
        <v>-0.52671756739999998</v>
      </c>
      <c r="E276" s="2">
        <v>0.19083969119999999</v>
      </c>
      <c r="F276" s="2">
        <v>-0.1755725145</v>
      </c>
      <c r="G276" s="3">
        <f t="shared" si="23"/>
        <v>-1.4301037597791018</v>
      </c>
      <c r="H276" s="3">
        <f t="shared" si="24"/>
        <v>4.5834379884845999</v>
      </c>
      <c r="I276" s="3">
        <f t="shared" si="25"/>
        <v>23.29878222676339</v>
      </c>
      <c r="J276" s="4">
        <f t="shared" si="26"/>
        <v>-1.6436164148410379</v>
      </c>
      <c r="K276" s="4">
        <f t="shared" si="26"/>
        <v>5.7815259108955717</v>
      </c>
      <c r="L276" s="4">
        <f t="shared" si="26"/>
        <v>32.855567269561206</v>
      </c>
    </row>
    <row r="277" spans="1:12" x14ac:dyDescent="0.25">
      <c r="A277" s="1">
        <v>4.1503905999999997E-3</v>
      </c>
      <c r="B277" s="1">
        <v>-9.5214844000000003E-3</v>
      </c>
      <c r="C277" s="1">
        <v>0.9626464844</v>
      </c>
      <c r="D277" s="2">
        <v>-0.64122133260000003</v>
      </c>
      <c r="E277" s="2">
        <v>-0.89312973019999997</v>
      </c>
      <c r="F277" s="2">
        <v>-0.14503817560000001</v>
      </c>
      <c r="G277" s="3">
        <f t="shared" si="23"/>
        <v>-1.4302233886878017</v>
      </c>
      <c r="H277" s="3">
        <f t="shared" si="24"/>
        <v>4.5830551759846001</v>
      </c>
      <c r="I277" s="3">
        <f t="shared" si="25"/>
        <v>23.39321728535959</v>
      </c>
      <c r="J277" s="4">
        <f t="shared" si="26"/>
        <v>-1.6579186487279161</v>
      </c>
      <c r="K277" s="4">
        <f t="shared" si="26"/>
        <v>5.8273517373136148</v>
      </c>
      <c r="L277" s="4">
        <f t="shared" si="26"/>
        <v>33.089972873811291</v>
      </c>
    </row>
    <row r="278" spans="1:12" x14ac:dyDescent="0.25">
      <c r="A278" s="1">
        <v>-4.1503905999999997E-3</v>
      </c>
      <c r="B278" s="1">
        <v>-9.765625E-3</v>
      </c>
      <c r="C278" s="1">
        <v>0.9697265625</v>
      </c>
      <c r="D278" s="2">
        <v>-0.60305347440000001</v>
      </c>
      <c r="E278" s="2">
        <v>-0.32824425699999998</v>
      </c>
      <c r="F278" s="2">
        <v>-0.31297709940000001</v>
      </c>
      <c r="G278" s="3">
        <f t="shared" si="23"/>
        <v>-1.4302233886878017</v>
      </c>
      <c r="H278" s="3">
        <f t="shared" si="24"/>
        <v>4.5821101076240005</v>
      </c>
      <c r="I278" s="3">
        <f t="shared" si="25"/>
        <v>23.487903564657689</v>
      </c>
      <c r="J278" s="4">
        <f t="shared" si="26"/>
        <v>-1.6722229163061881</v>
      </c>
      <c r="K278" s="4">
        <f t="shared" si="26"/>
        <v>5.8731700869249988</v>
      </c>
      <c r="L278" s="4">
        <f t="shared" si="26"/>
        <v>33.325327434360226</v>
      </c>
    </row>
    <row r="279" spans="1:12" x14ac:dyDescent="0.25">
      <c r="A279" s="1">
        <v>-4.1503905999999997E-3</v>
      </c>
      <c r="B279" s="1">
        <v>-1.4648438E-3</v>
      </c>
      <c r="C279" s="1">
        <v>0.9711914063</v>
      </c>
      <c r="D279" s="2">
        <v>-0.4656488419</v>
      </c>
      <c r="E279" s="2">
        <v>-0.65648851389999996</v>
      </c>
      <c r="F279" s="2">
        <v>-0.19083969119999999</v>
      </c>
      <c r="G279" s="3">
        <f t="shared" si="23"/>
        <v>-1.4306301269666017</v>
      </c>
      <c r="H279" s="3">
        <f t="shared" si="24"/>
        <v>4.5815598146528007</v>
      </c>
      <c r="I279" s="3">
        <f t="shared" si="25"/>
        <v>23.583008545128887</v>
      </c>
      <c r="J279" s="4">
        <f t="shared" si="26"/>
        <v>-1.6865315503395322</v>
      </c>
      <c r="K279" s="4">
        <f t="shared" si="26"/>
        <v>5.918984548596911</v>
      </c>
      <c r="L279" s="4">
        <f t="shared" si="26"/>
        <v>33.56163274564161</v>
      </c>
    </row>
    <row r="280" spans="1:12" x14ac:dyDescent="0.25">
      <c r="A280" s="1">
        <v>-5.3710937999999998E-3</v>
      </c>
      <c r="B280" s="1">
        <v>-3.1738281000000001E-3</v>
      </c>
      <c r="C280" s="1">
        <v>0.9685058594</v>
      </c>
      <c r="D280" s="2">
        <v>-0.54198474880000003</v>
      </c>
      <c r="E280" s="2">
        <v>-0.38931298260000002</v>
      </c>
      <c r="F280" s="2">
        <v>-0.23664121630000001</v>
      </c>
      <c r="G280" s="3">
        <f t="shared" si="23"/>
        <v>-1.4310966797022018</v>
      </c>
      <c r="H280" s="3">
        <f t="shared" si="24"/>
        <v>4.5813325197297008</v>
      </c>
      <c r="I280" s="3">
        <f t="shared" si="25"/>
        <v>23.678053711148188</v>
      </c>
      <c r="J280" s="4">
        <f t="shared" si="26"/>
        <v>-1.7008455078592226</v>
      </c>
      <c r="K280" s="4">
        <f t="shared" si="26"/>
        <v>5.9647976943508674</v>
      </c>
      <c r="L280" s="4">
        <f t="shared" si="26"/>
        <v>33.798890183387876</v>
      </c>
    </row>
    <row r="281" spans="1:12" x14ac:dyDescent="0.25">
      <c r="A281" s="1">
        <v>-6.8359375E-3</v>
      </c>
      <c r="B281" s="1">
        <v>2.4414062999999998E-3</v>
      </c>
      <c r="C281" s="1">
        <v>0.9780273438</v>
      </c>
      <c r="D281" s="2">
        <v>-0.51908397669999995</v>
      </c>
      <c r="E281" s="2">
        <v>-0.33587787149999998</v>
      </c>
      <c r="F281" s="2">
        <v>-0.48854961400000002</v>
      </c>
      <c r="G281" s="3">
        <f t="shared" si="23"/>
        <v>-1.4316948242359018</v>
      </c>
      <c r="H281" s="3">
        <f t="shared" si="24"/>
        <v>4.5812966310615009</v>
      </c>
      <c r="I281" s="3">
        <f t="shared" si="25"/>
        <v>23.773433838104989</v>
      </c>
      <c r="J281" s="4">
        <f t="shared" si="26"/>
        <v>-1.7151645496074472</v>
      </c>
      <c r="K281" s="4">
        <f t="shared" si="26"/>
        <v>6.010611318620473</v>
      </c>
      <c r="L281" s="4">
        <f t="shared" si="26"/>
        <v>34.037103934610727</v>
      </c>
    </row>
    <row r="282" spans="1:12" x14ac:dyDescent="0.25">
      <c r="A282" s="1">
        <v>-1.7089843999999999E-3</v>
      </c>
      <c r="B282" s="1">
        <v>2.4414059999999999E-4</v>
      </c>
      <c r="C282" s="1">
        <v>0.9787597656</v>
      </c>
      <c r="D282" s="2">
        <v>-0.64122133260000003</v>
      </c>
      <c r="E282" s="2">
        <v>-0.44274811739999997</v>
      </c>
      <c r="F282" s="2">
        <v>-0.35114502910000001</v>
      </c>
      <c r="G282" s="3">
        <f t="shared" si="23"/>
        <v>-1.4321135254090018</v>
      </c>
      <c r="H282" s="3">
        <f t="shared" si="24"/>
        <v>4.5814282228596008</v>
      </c>
      <c r="I282" s="3">
        <f t="shared" si="25"/>
        <v>23.86931640646559</v>
      </c>
      <c r="J282" s="4">
        <f t="shared" si="26"/>
        <v>-1.7294871204084123</v>
      </c>
      <c r="K282" s="4">
        <f t="shared" si="26"/>
        <v>6.056424344745535</v>
      </c>
      <c r="L282" s="4">
        <f t="shared" si="26"/>
        <v>34.276275255413651</v>
      </c>
    </row>
    <row r="283" spans="1:12" x14ac:dyDescent="0.25">
      <c r="A283" s="1">
        <v>-4.1503905999999997E-3</v>
      </c>
      <c r="B283" s="1">
        <v>-5.3710937999999998E-3</v>
      </c>
      <c r="C283" s="1">
        <v>0.9729003906</v>
      </c>
      <c r="D283" s="2">
        <v>-0.4809160233</v>
      </c>
      <c r="E283" s="2">
        <v>-0.54198474880000003</v>
      </c>
      <c r="F283" s="2">
        <v>-0.2824427605</v>
      </c>
      <c r="G283" s="3">
        <f t="shared" si="23"/>
        <v>-1.4324006347840019</v>
      </c>
      <c r="H283" s="3">
        <f t="shared" si="24"/>
        <v>4.5811770021528009</v>
      </c>
      <c r="I283" s="3">
        <f t="shared" si="25"/>
        <v>23.96494775411939</v>
      </c>
      <c r="J283" s="4">
        <f t="shared" si="26"/>
        <v>-1.7438139380355553</v>
      </c>
      <c r="K283" s="4">
        <f t="shared" si="26"/>
        <v>6.10223647365377</v>
      </c>
      <c r="L283" s="4">
        <f t="shared" si="26"/>
        <v>34.516401872847418</v>
      </c>
    </row>
    <row r="284" spans="1:12" x14ac:dyDescent="0.25">
      <c r="A284" s="1">
        <v>-7.3242187999999998E-3</v>
      </c>
      <c r="B284" s="1">
        <v>6.8359375E-3</v>
      </c>
      <c r="C284" s="1">
        <v>0.974609375</v>
      </c>
      <c r="D284" s="2">
        <v>-0.67175574299999996</v>
      </c>
      <c r="E284" s="2">
        <v>-0.43511447910000001</v>
      </c>
      <c r="F284" s="2">
        <v>-0.25954198839999998</v>
      </c>
      <c r="G284" s="3">
        <f t="shared" si="23"/>
        <v>-1.4329628906446019</v>
      </c>
      <c r="H284" s="3">
        <f t="shared" si="24"/>
        <v>4.5812487794941008</v>
      </c>
      <c r="I284" s="3">
        <f t="shared" si="25"/>
        <v>24.060375732633791</v>
      </c>
      <c r="J284" s="4">
        <f t="shared" si="26"/>
        <v>-1.7581449426744293</v>
      </c>
      <c r="K284" s="4">
        <f t="shared" si="26"/>
        <v>6.1480505166244797</v>
      </c>
      <c r="L284" s="4">
        <f t="shared" si="26"/>
        <v>34.757482411179623</v>
      </c>
    </row>
    <row r="285" spans="1:12" x14ac:dyDescent="0.25">
      <c r="A285" s="1">
        <v>1.7089843999999999E-3</v>
      </c>
      <c r="B285" s="1">
        <v>-4.8828130000000002E-4</v>
      </c>
      <c r="C285" s="1">
        <v>0.9714355469</v>
      </c>
      <c r="D285" s="2">
        <v>-0.44274811739999997</v>
      </c>
      <c r="E285" s="2">
        <v>-0.4656488419</v>
      </c>
      <c r="F285" s="2">
        <v>-0.25190839770000001</v>
      </c>
      <c r="G285" s="3">
        <f t="shared" si="23"/>
        <v>-1.4332380371302018</v>
      </c>
      <c r="H285" s="3">
        <f t="shared" si="24"/>
        <v>4.5815598146479006</v>
      </c>
      <c r="I285" s="3">
        <f t="shared" si="25"/>
        <v>24.155731933806891</v>
      </c>
      <c r="J285" s="4">
        <f t="shared" si="26"/>
        <v>-1.7724770837879189</v>
      </c>
      <c r="K285" s="4">
        <f t="shared" si="26"/>
        <v>6.193867011987737</v>
      </c>
      <c r="L285" s="4">
        <f t="shared" si="26"/>
        <v>34.999514956347788</v>
      </c>
    </row>
    <row r="286" spans="1:12" x14ac:dyDescent="0.25">
      <c r="A286" s="1">
        <v>-7.3242190000000001E-4</v>
      </c>
      <c r="B286" s="1">
        <v>4.1503905999999997E-3</v>
      </c>
      <c r="C286" s="1">
        <v>0.9682617188</v>
      </c>
      <c r="D286" s="2">
        <v>-0.50381679530000001</v>
      </c>
      <c r="E286" s="2">
        <v>-0.64885497089999999</v>
      </c>
      <c r="F286" s="2">
        <v>-0.25954198839999998</v>
      </c>
      <c r="G286" s="3">
        <f t="shared" si="23"/>
        <v>-1.4331901855677018</v>
      </c>
      <c r="H286" s="3">
        <f t="shared" si="24"/>
        <v>4.5817392580036005</v>
      </c>
      <c r="I286" s="3">
        <f t="shared" si="25"/>
        <v>24.250777099826191</v>
      </c>
      <c r="J286" s="4">
        <f t="shared" si="26"/>
        <v>-1.786811318407274</v>
      </c>
      <c r="K286" s="4">
        <f t="shared" si="26"/>
        <v>6.2396843447533019</v>
      </c>
      <c r="L286" s="4">
        <f t="shared" si="26"/>
        <v>35.24249914946521</v>
      </c>
    </row>
    <row r="287" spans="1:12" x14ac:dyDescent="0.25">
      <c r="A287" s="1">
        <v>-8.7890625E-3</v>
      </c>
      <c r="B287" s="1">
        <v>-4.3945312999999998E-3</v>
      </c>
      <c r="C287" s="1">
        <v>0.9763183594</v>
      </c>
      <c r="D287" s="2">
        <v>-0.64122133260000003</v>
      </c>
      <c r="E287" s="2">
        <v>-0.45801525119999997</v>
      </c>
      <c r="F287" s="2">
        <v>-0.2748091459</v>
      </c>
      <c r="G287" s="3">
        <f t="shared" si="23"/>
        <v>-1.4336567383033019</v>
      </c>
      <c r="H287" s="3">
        <f t="shared" si="24"/>
        <v>4.5817272951093004</v>
      </c>
      <c r="I287" s="3">
        <f t="shared" si="25"/>
        <v>24.34606152365799</v>
      </c>
      <c r="J287" s="4">
        <f t="shared" si="26"/>
        <v>-1.801151773729754</v>
      </c>
      <c r="K287" s="4">
        <f t="shared" si="26"/>
        <v>6.2854997634563423</v>
      </c>
      <c r="L287" s="4">
        <f t="shared" si="26"/>
        <v>35.48643678496547</v>
      </c>
    </row>
    <row r="288" spans="1:12" x14ac:dyDescent="0.25">
      <c r="A288" s="1">
        <v>-7.0800780999999997E-3</v>
      </c>
      <c r="B288" s="1">
        <v>-3.1738281000000001E-3</v>
      </c>
      <c r="C288" s="1">
        <v>0.970703125</v>
      </c>
      <c r="D288" s="2">
        <v>-0.60305347440000001</v>
      </c>
      <c r="E288" s="2">
        <v>-0.29007635120000003</v>
      </c>
      <c r="F288" s="2">
        <v>-0.38931298260000002</v>
      </c>
      <c r="G288" s="3">
        <f t="shared" si="23"/>
        <v>-1.4344343261927019</v>
      </c>
      <c r="H288" s="3">
        <f t="shared" si="24"/>
        <v>4.5813564454987006</v>
      </c>
      <c r="I288" s="3">
        <f t="shared" si="25"/>
        <v>24.44146557639359</v>
      </c>
      <c r="J288" s="4">
        <f t="shared" si="26"/>
        <v>-1.8154997058588684</v>
      </c>
      <c r="K288" s="4">
        <f t="shared" si="26"/>
        <v>6.3313136867980599</v>
      </c>
      <c r="L288" s="4">
        <f t="shared" si="26"/>
        <v>35.731325649713781</v>
      </c>
    </row>
    <row r="289" spans="1:12" x14ac:dyDescent="0.25">
      <c r="A289" s="1">
        <v>-7.5683594000000003E-3</v>
      </c>
      <c r="B289" s="1">
        <v>4.6386719000000003E-3</v>
      </c>
      <c r="C289" s="1">
        <v>0.96484375</v>
      </c>
      <c r="D289" s="2">
        <v>-0.38931298260000002</v>
      </c>
      <c r="E289" s="2">
        <v>-0.49618320469999999</v>
      </c>
      <c r="F289" s="2">
        <v>-0.29770992280000003</v>
      </c>
      <c r="G289" s="3">
        <f t="shared" si="23"/>
        <v>-1.4351520996302018</v>
      </c>
      <c r="H289" s="3">
        <f t="shared" si="24"/>
        <v>4.5814282228449006</v>
      </c>
      <c r="I289" s="3">
        <f t="shared" si="25"/>
        <v>24.536307373268588</v>
      </c>
      <c r="J289" s="4">
        <f t="shared" si="26"/>
        <v>-1.8298536792477669</v>
      </c>
      <c r="K289" s="4">
        <f t="shared" si="26"/>
        <v>6.3771280288409562</v>
      </c>
      <c r="L289" s="4">
        <f t="shared" si="26"/>
        <v>35.977161795956228</v>
      </c>
    </row>
    <row r="290" spans="1:12" x14ac:dyDescent="0.25">
      <c r="A290" s="1">
        <v>-2.4414062999999998E-3</v>
      </c>
      <c r="B290" s="1">
        <v>-4.3945312999999998E-3</v>
      </c>
      <c r="C290" s="1">
        <v>0.9660644531</v>
      </c>
      <c r="D290" s="2">
        <v>-0.3664122105</v>
      </c>
      <c r="E290" s="2">
        <v>-0.42748088839999998</v>
      </c>
      <c r="F290" s="2">
        <v>-0.24427480700000001</v>
      </c>
      <c r="G290" s="3">
        <f t="shared" si="23"/>
        <v>-1.4356425781495019</v>
      </c>
      <c r="H290" s="3">
        <f t="shared" si="24"/>
        <v>4.5814401857343006</v>
      </c>
      <c r="I290" s="3">
        <f t="shared" si="25"/>
        <v>24.630921875220487</v>
      </c>
      <c r="J290" s="4">
        <f t="shared" si="26"/>
        <v>-1.8442128564941178</v>
      </c>
      <c r="K290" s="4">
        <f t="shared" si="26"/>
        <v>6.4229407558935874</v>
      </c>
      <c r="L290" s="4">
        <f t="shared" si="26"/>
        <v>36.223946240538503</v>
      </c>
    </row>
    <row r="291" spans="1:12" x14ac:dyDescent="0.25">
      <c r="A291" s="1">
        <v>-8.7890625E-3</v>
      </c>
      <c r="B291" s="1">
        <v>-2.4414062999999998E-3</v>
      </c>
      <c r="C291" s="1">
        <v>0.9736328125</v>
      </c>
      <c r="D291" s="2">
        <v>-0.49618320469999999</v>
      </c>
      <c r="E291" s="2">
        <v>-0.33587787149999998</v>
      </c>
      <c r="F291" s="2">
        <v>-0.3816793919</v>
      </c>
      <c r="G291" s="3">
        <f t="shared" si="23"/>
        <v>-1.4361928711207019</v>
      </c>
      <c r="H291" s="3">
        <f t="shared" si="24"/>
        <v>4.5811052247919006</v>
      </c>
      <c r="I291" s="3">
        <f t="shared" si="25"/>
        <v>24.725967041234888</v>
      </c>
      <c r="J291" s="4">
        <f t="shared" si="26"/>
        <v>-1.8585786133303248</v>
      </c>
      <c r="K291" s="4">
        <f t="shared" si="26"/>
        <v>6.4687509109247037</v>
      </c>
      <c r="L291" s="4">
        <f t="shared" si="26"/>
        <v>36.471684964905926</v>
      </c>
    </row>
    <row r="292" spans="1:12" x14ac:dyDescent="0.25">
      <c r="A292" s="1">
        <v>-6.8359375E-3</v>
      </c>
      <c r="B292" s="1">
        <v>-1.2207031000000001E-3</v>
      </c>
      <c r="C292" s="1">
        <v>0.9816894531</v>
      </c>
      <c r="D292" s="2">
        <v>-0.5496182919</v>
      </c>
      <c r="E292" s="2">
        <v>-0.7328244209</v>
      </c>
      <c r="F292" s="2">
        <v>-0.2824427605</v>
      </c>
      <c r="G292" s="3">
        <f t="shared" si="23"/>
        <v>-1.436958496120702</v>
      </c>
      <c r="H292" s="3">
        <f t="shared" si="24"/>
        <v>4.5809257814313007</v>
      </c>
      <c r="I292" s="3">
        <f t="shared" si="25"/>
        <v>24.821777832249289</v>
      </c>
      <c r="J292" s="4">
        <f t="shared" si="26"/>
        <v>-1.8729517273442724</v>
      </c>
      <c r="K292" s="4">
        <f t="shared" si="26"/>
        <v>6.5145581350476229</v>
      </c>
      <c r="L292" s="4">
        <f t="shared" si="26"/>
        <v>36.720380840152238</v>
      </c>
    </row>
    <row r="293" spans="1:12" x14ac:dyDescent="0.25">
      <c r="A293" s="1">
        <v>-7.5683594000000003E-3</v>
      </c>
      <c r="B293" s="1">
        <v>-7.0800780999999997E-3</v>
      </c>
      <c r="C293" s="1">
        <v>0.9697265625</v>
      </c>
      <c r="D293" s="2">
        <v>-0.51908397669999995</v>
      </c>
      <c r="E293" s="2">
        <v>-0.3664122105</v>
      </c>
      <c r="F293" s="2">
        <v>-0.11450381279999999</v>
      </c>
      <c r="G293" s="3">
        <f t="shared" si="23"/>
        <v>-1.437664306668802</v>
      </c>
      <c r="H293" s="3">
        <f t="shared" si="24"/>
        <v>4.5805190431525009</v>
      </c>
      <c r="I293" s="3">
        <f t="shared" si="25"/>
        <v>24.91739721701369</v>
      </c>
      <c r="J293" s="4">
        <f t="shared" si="26"/>
        <v>-1.8873313013191819</v>
      </c>
      <c r="K293" s="4">
        <f t="shared" si="26"/>
        <v>6.5603600356842202</v>
      </c>
      <c r="L293" s="4">
        <f t="shared" si="26"/>
        <v>36.970029978337998</v>
      </c>
    </row>
    <row r="294" spans="1:12" x14ac:dyDescent="0.25">
      <c r="A294" s="1">
        <v>-4.3945312999999998E-3</v>
      </c>
      <c r="B294" s="1">
        <v>-6.3476562999999998E-3</v>
      </c>
      <c r="C294" s="1">
        <v>0.9697265625</v>
      </c>
      <c r="D294" s="2">
        <v>-0.58778624530000001</v>
      </c>
      <c r="E294" s="2">
        <v>-0.51145038600000003</v>
      </c>
      <c r="F294" s="2">
        <v>-0.3664122105</v>
      </c>
      <c r="G294" s="3">
        <f t="shared" si="23"/>
        <v>-1.438250488313102</v>
      </c>
      <c r="H294" s="3">
        <f t="shared" si="24"/>
        <v>4.5798610841669012</v>
      </c>
      <c r="I294" s="3">
        <f t="shared" si="25"/>
        <v>25.012430420138688</v>
      </c>
      <c r="J294" s="4">
        <f t="shared" si="26"/>
        <v>-1.9017140454601253</v>
      </c>
      <c r="K294" s="4">
        <f t="shared" si="26"/>
        <v>6.6061576296801681</v>
      </c>
      <c r="L294" s="4">
        <f t="shared" si="26"/>
        <v>37.220631242988617</v>
      </c>
    </row>
    <row r="295" spans="1:12" x14ac:dyDescent="0.25">
      <c r="A295" s="1">
        <v>3.4179687999999998E-3</v>
      </c>
      <c r="B295" s="1">
        <v>2.1972656000000001E-3</v>
      </c>
      <c r="C295" s="1">
        <v>0.9770507813</v>
      </c>
      <c r="D295" s="2">
        <v>-0.55725193019999997</v>
      </c>
      <c r="E295" s="2">
        <v>-0.55725193019999997</v>
      </c>
      <c r="F295" s="2">
        <v>-0.16793893809999999</v>
      </c>
      <c r="G295" s="3">
        <f t="shared" si="23"/>
        <v>-1.438298339875602</v>
      </c>
      <c r="H295" s="3">
        <f t="shared" si="24"/>
        <v>4.5796577150226012</v>
      </c>
      <c r="I295" s="3">
        <f t="shared" si="25"/>
        <v>25.107822509984889</v>
      </c>
      <c r="J295" s="4">
        <f t="shared" si="26"/>
        <v>-1.916097447560035</v>
      </c>
      <c r="K295" s="4">
        <f t="shared" si="26"/>
        <v>6.6519549246038316</v>
      </c>
      <c r="L295" s="4">
        <f t="shared" si="26"/>
        <v>37.47218726594005</v>
      </c>
    </row>
    <row r="296" spans="1:12" x14ac:dyDescent="0.25">
      <c r="A296" s="1">
        <v>-5.1269530999999997E-3</v>
      </c>
      <c r="B296" s="1">
        <v>7.3242190000000001E-4</v>
      </c>
      <c r="C296" s="1">
        <v>0.9731445313</v>
      </c>
      <c r="D296" s="2">
        <v>-0.47328243260000002</v>
      </c>
      <c r="E296" s="2">
        <v>-0.43511447910000001</v>
      </c>
      <c r="F296" s="2">
        <v>-0.33587787149999998</v>
      </c>
      <c r="G296" s="3">
        <f t="shared" si="23"/>
        <v>-1.4383820801063019</v>
      </c>
      <c r="H296" s="3">
        <f t="shared" si="24"/>
        <v>4.5798012697101012</v>
      </c>
      <c r="I296" s="3">
        <f t="shared" si="25"/>
        <v>25.203382080302287</v>
      </c>
      <c r="J296" s="4">
        <f t="shared" si="26"/>
        <v>-1.9304853357439105</v>
      </c>
      <c r="K296" s="4">
        <f t="shared" si="26"/>
        <v>6.697750963423986</v>
      </c>
      <c r="L296" s="4">
        <f t="shared" si="26"/>
        <v>37.724696850903243</v>
      </c>
    </row>
    <row r="297" spans="1:12" x14ac:dyDescent="0.25">
      <c r="A297" s="1">
        <v>-1.14746094E-2</v>
      </c>
      <c r="B297" s="1">
        <v>-8.7890625E-3</v>
      </c>
      <c r="C297" s="1">
        <v>0.96875</v>
      </c>
      <c r="D297" s="2">
        <v>-0.55725193019999997</v>
      </c>
      <c r="E297" s="2">
        <v>-0.35114502910000001</v>
      </c>
      <c r="F297" s="2">
        <v>-0.3664122105</v>
      </c>
      <c r="G297" s="3">
        <f t="shared" si="23"/>
        <v>-1.4391955566688019</v>
      </c>
      <c r="H297" s="3">
        <f t="shared" si="24"/>
        <v>4.5794064943207013</v>
      </c>
      <c r="I297" s="3">
        <f t="shared" si="25"/>
        <v>25.298534912335988</v>
      </c>
      <c r="J297" s="4">
        <f t="shared" si="26"/>
        <v>-1.9448813586934111</v>
      </c>
      <c r="K297" s="4">
        <f t="shared" si="26"/>
        <v>6.7435413796855581</v>
      </c>
      <c r="L297" s="4">
        <f t="shared" si="26"/>
        <v>37.978157724928955</v>
      </c>
    </row>
    <row r="298" spans="1:12" x14ac:dyDescent="0.25">
      <c r="A298" s="1">
        <v>-5.1269530999999997E-3</v>
      </c>
      <c r="B298" s="1">
        <v>-6.1035155999999997E-3</v>
      </c>
      <c r="C298" s="1">
        <v>0.9721679688</v>
      </c>
      <c r="D298" s="2">
        <v>-0.61832056049999995</v>
      </c>
      <c r="E298" s="2">
        <v>-0.42748088839999998</v>
      </c>
      <c r="F298" s="2">
        <v>-0.22137405869999999</v>
      </c>
      <c r="G298" s="3">
        <f t="shared" si="23"/>
        <v>-1.440009033231302</v>
      </c>
      <c r="H298" s="3">
        <f t="shared" si="24"/>
        <v>4.5786767579938017</v>
      </c>
      <c r="I298" s="3">
        <f t="shared" si="25"/>
        <v>25.393639892807187</v>
      </c>
      <c r="J298" s="4">
        <f t="shared" si="26"/>
        <v>-1.9592828845725991</v>
      </c>
      <c r="K298" s="4">
        <f t="shared" si="26"/>
        <v>6.7893253359861934</v>
      </c>
      <c r="L298" s="4">
        <f t="shared" si="26"/>
        <v>38.232570785233996</v>
      </c>
    </row>
    <row r="299" spans="1:12" x14ac:dyDescent="0.25">
      <c r="A299" s="1">
        <v>-7.3242190000000001E-4</v>
      </c>
      <c r="B299" s="1">
        <v>-5.3710937999999998E-3</v>
      </c>
      <c r="C299" s="1">
        <v>0.9733886719</v>
      </c>
      <c r="D299" s="2">
        <v>-0.49618320469999999</v>
      </c>
      <c r="E299" s="2">
        <v>-0.51145038600000003</v>
      </c>
      <c r="F299" s="2">
        <v>-0.24427480700000001</v>
      </c>
      <c r="G299" s="3">
        <f t="shared" si="23"/>
        <v>-1.4402961426063021</v>
      </c>
      <c r="H299" s="3">
        <f t="shared" si="24"/>
        <v>4.5781145021332019</v>
      </c>
      <c r="I299" s="3">
        <f t="shared" si="25"/>
        <v>25.488972168201485</v>
      </c>
      <c r="J299" s="4">
        <f t="shared" si="26"/>
        <v>-1.9736870422877246</v>
      </c>
      <c r="K299" s="4">
        <f t="shared" si="26"/>
        <v>6.8351036697282224</v>
      </c>
      <c r="L299" s="4">
        <f t="shared" si="26"/>
        <v>38.487934835529302</v>
      </c>
    </row>
    <row r="300" spans="1:12" x14ac:dyDescent="0.25">
      <c r="A300" s="1">
        <v>-4.1503905999999997E-3</v>
      </c>
      <c r="B300" s="1">
        <v>-6.1035155999999997E-3</v>
      </c>
      <c r="C300" s="1">
        <v>0.9626464844</v>
      </c>
      <c r="D300" s="2">
        <v>-0.47328243260000002</v>
      </c>
      <c r="E300" s="2">
        <v>-0.32061066630000001</v>
      </c>
      <c r="F300" s="2">
        <v>-0.19847328189999999</v>
      </c>
      <c r="G300" s="3">
        <f t="shared" si="23"/>
        <v>-1.440535400418802</v>
      </c>
      <c r="H300" s="3">
        <f t="shared" si="24"/>
        <v>4.5775522462726022</v>
      </c>
      <c r="I300" s="3">
        <f t="shared" si="25"/>
        <v>25.583837890860185</v>
      </c>
      <c r="J300" s="4">
        <f t="shared" si="26"/>
        <v>-1.9880953272001096</v>
      </c>
      <c r="K300" s="4">
        <f t="shared" si="26"/>
        <v>6.8808740481479918</v>
      </c>
      <c r="L300" s="4">
        <f t="shared" si="26"/>
        <v>38.744246227133218</v>
      </c>
    </row>
    <row r="301" spans="1:12" x14ac:dyDescent="0.25">
      <c r="A301" s="1">
        <v>-7.8125E-3</v>
      </c>
      <c r="B301" s="1">
        <v>-1.48925781E-2</v>
      </c>
      <c r="C301" s="1">
        <v>0.9680175781</v>
      </c>
      <c r="D301" s="2">
        <v>-0.56488552089999999</v>
      </c>
      <c r="E301" s="2">
        <v>-0.50381679530000001</v>
      </c>
      <c r="F301" s="2">
        <v>-6.1068701699999998E-2</v>
      </c>
      <c r="G301" s="3">
        <f t="shared" si="23"/>
        <v>-1.441121582058202</v>
      </c>
      <c r="H301" s="3">
        <f t="shared" si="24"/>
        <v>4.5765234376813018</v>
      </c>
      <c r="I301" s="3">
        <f t="shared" si="25"/>
        <v>25.678440429922684</v>
      </c>
      <c r="J301" s="4">
        <f t="shared" si="26"/>
        <v>-2.002509174856629</v>
      </c>
      <c r="K301" s="4">
        <f t="shared" si="26"/>
        <v>6.926635095513098</v>
      </c>
      <c r="L301" s="4">
        <f t="shared" si="26"/>
        <v>39.001505199303523</v>
      </c>
    </row>
    <row r="302" spans="1:12" x14ac:dyDescent="0.25">
      <c r="A302" s="1">
        <v>-2.9296875E-3</v>
      </c>
      <c r="B302" s="1">
        <v>-2.1972656000000001E-3</v>
      </c>
      <c r="C302" s="1">
        <v>0.9689941406</v>
      </c>
      <c r="D302" s="2">
        <v>-0.56488552089999999</v>
      </c>
      <c r="E302" s="2">
        <v>-0.39694657329999999</v>
      </c>
      <c r="F302" s="2">
        <v>-0.24427480700000001</v>
      </c>
      <c r="G302" s="3">
        <f t="shared" si="23"/>
        <v>-1.4416479492457019</v>
      </c>
      <c r="H302" s="3">
        <f t="shared" si="24"/>
        <v>4.5756860353400022</v>
      </c>
      <c r="I302" s="3">
        <f t="shared" si="25"/>
        <v>25.773354004138984</v>
      </c>
      <c r="J302" s="4">
        <f t="shared" si="26"/>
        <v>-2.0169267908237014</v>
      </c>
      <c r="K302" s="4">
        <f t="shared" si="26"/>
        <v>6.9723890847727477</v>
      </c>
      <c r="L302" s="4">
        <f t="shared" si="26"/>
        <v>39.259713725917173</v>
      </c>
    </row>
    <row r="303" spans="1:12" x14ac:dyDescent="0.25">
      <c r="A303" s="1">
        <v>-1.7089843999999999E-3</v>
      </c>
      <c r="B303" s="1">
        <v>-9.5214844000000003E-3</v>
      </c>
      <c r="C303" s="1">
        <v>0.9697265625</v>
      </c>
      <c r="D303" s="2">
        <v>-0.50381679530000001</v>
      </c>
      <c r="E303" s="2">
        <v>-0.40458016400000002</v>
      </c>
      <c r="F303" s="2">
        <v>-0.2824427605</v>
      </c>
      <c r="G303" s="3">
        <f t="shared" si="23"/>
        <v>-1.4418752441688019</v>
      </c>
      <c r="H303" s="3">
        <f t="shared" si="24"/>
        <v>4.5751118165900024</v>
      </c>
      <c r="I303" s="3">
        <f t="shared" si="25"/>
        <v>25.868351318590882</v>
      </c>
      <c r="J303" s="4">
        <f t="shared" si="26"/>
        <v>-2.0313475171423607</v>
      </c>
      <c r="K303" s="4">
        <f t="shared" si="26"/>
        <v>7.018137272030426</v>
      </c>
      <c r="L303" s="4">
        <f t="shared" si="26"/>
        <v>39.518874438810123</v>
      </c>
    </row>
    <row r="304" spans="1:12" x14ac:dyDescent="0.25">
      <c r="A304" s="1">
        <v>-6.3476562999999998E-3</v>
      </c>
      <c r="B304" s="1">
        <v>-2.4414062999999998E-3</v>
      </c>
      <c r="C304" s="1">
        <v>0.9780273438</v>
      </c>
      <c r="D304" s="2">
        <v>-0.60305347440000001</v>
      </c>
      <c r="E304" s="2">
        <v>-0.5496182919</v>
      </c>
      <c r="F304" s="2">
        <v>-0.23664121630000001</v>
      </c>
      <c r="G304" s="3">
        <f t="shared" si="23"/>
        <v>-1.442270019563102</v>
      </c>
      <c r="H304" s="3">
        <f t="shared" si="24"/>
        <v>4.5745256349457026</v>
      </c>
      <c r="I304" s="3">
        <f t="shared" si="25"/>
        <v>25.963791259999581</v>
      </c>
      <c r="J304" s="4">
        <f t="shared" si="26"/>
        <v>-2.0457720715860446</v>
      </c>
      <c r="K304" s="4">
        <f t="shared" si="26"/>
        <v>7.0638809732040899</v>
      </c>
      <c r="L304" s="4">
        <f t="shared" si="26"/>
        <v>39.778988952972639</v>
      </c>
    </row>
    <row r="305" spans="1:12" x14ac:dyDescent="0.25">
      <c r="A305" s="1">
        <v>-1.2207031000000001E-3</v>
      </c>
      <c r="B305" s="1">
        <v>-3.90625E-3</v>
      </c>
      <c r="C305" s="1">
        <v>0.9672851563</v>
      </c>
      <c r="D305" s="2">
        <v>-0.51145038600000003</v>
      </c>
      <c r="E305" s="2">
        <v>-0.52671756739999998</v>
      </c>
      <c r="F305" s="2">
        <v>-0.29007635120000003</v>
      </c>
      <c r="G305" s="3">
        <f t="shared" si="23"/>
        <v>-1.442640869173702</v>
      </c>
      <c r="H305" s="3">
        <f t="shared" si="24"/>
        <v>4.5742145997870027</v>
      </c>
      <c r="I305" s="3">
        <f t="shared" si="25"/>
        <v>26.059111572504481</v>
      </c>
      <c r="J305" s="4">
        <f t="shared" si="26"/>
        <v>-2.0601996765668442</v>
      </c>
      <c r="K305" s="4">
        <f t="shared" si="26"/>
        <v>7.1096213845828258</v>
      </c>
      <c r="L305" s="4">
        <f t="shared" si="26"/>
        <v>40.040055773043406</v>
      </c>
    </row>
    <row r="306" spans="1:12" x14ac:dyDescent="0.25">
      <c r="A306" s="1">
        <v>-3.6621093999999999E-3</v>
      </c>
      <c r="B306" s="1">
        <v>-3.1738281000000001E-3</v>
      </c>
      <c r="C306" s="1">
        <v>0.9743652344</v>
      </c>
      <c r="D306" s="2">
        <v>-0.49618320469999999</v>
      </c>
      <c r="E306" s="2">
        <v>-0.34351146220000001</v>
      </c>
      <c r="F306" s="2">
        <v>-0.19083969119999999</v>
      </c>
      <c r="G306" s="3">
        <f t="shared" si="23"/>
        <v>-1.4428801269862019</v>
      </c>
      <c r="H306" s="3">
        <f t="shared" si="24"/>
        <v>4.5738676759601029</v>
      </c>
      <c r="I306" s="3">
        <f t="shared" si="25"/>
        <v>26.154252441648779</v>
      </c>
      <c r="J306" s="4">
        <f t="shared" si="26"/>
        <v>-2.074630272270312</v>
      </c>
      <c r="K306" s="4">
        <f t="shared" si="26"/>
        <v>7.1553583865377393</v>
      </c>
      <c r="L306" s="4">
        <f t="shared" si="26"/>
        <v>40.302074001805615</v>
      </c>
    </row>
    <row r="307" spans="1:12" x14ac:dyDescent="0.25">
      <c r="A307" s="1">
        <v>-3.6621093999999999E-3</v>
      </c>
      <c r="B307" s="1">
        <v>-3.6621093999999999E-3</v>
      </c>
      <c r="C307" s="1">
        <v>0.9672851563</v>
      </c>
      <c r="D307" s="2">
        <v>-0.52671756739999998</v>
      </c>
      <c r="E307" s="2">
        <v>-0.5343511581</v>
      </c>
      <c r="F307" s="2">
        <v>-0.25190839770000001</v>
      </c>
      <c r="G307" s="3">
        <f t="shared" si="23"/>
        <v>-1.443239013707402</v>
      </c>
      <c r="H307" s="3">
        <f t="shared" si="24"/>
        <v>4.5735327150226031</v>
      </c>
      <c r="I307" s="3">
        <f t="shared" si="25"/>
        <v>26.249393310793078</v>
      </c>
      <c r="J307" s="4">
        <f t="shared" si="26"/>
        <v>-2.0890655933156075</v>
      </c>
      <c r="K307" s="4">
        <f t="shared" si="26"/>
        <v>7.2010923379555374</v>
      </c>
      <c r="L307" s="4">
        <f t="shared" si="26"/>
        <v>40.565041904640132</v>
      </c>
    </row>
    <row r="308" spans="1:12" x14ac:dyDescent="0.25">
      <c r="A308" s="1">
        <v>-8.3007813000000007E-3</v>
      </c>
      <c r="B308" s="1">
        <v>-1.953125E-3</v>
      </c>
      <c r="C308" s="1">
        <v>0.9672851563</v>
      </c>
      <c r="D308" s="2">
        <v>-0.50381679530000001</v>
      </c>
      <c r="E308" s="2">
        <v>-0.3664122105</v>
      </c>
      <c r="F308" s="2">
        <v>-0.15267175669999999</v>
      </c>
      <c r="G308" s="3">
        <f t="shared" si="23"/>
        <v>-1.4438251953517021</v>
      </c>
      <c r="H308" s="3">
        <f t="shared" si="24"/>
        <v>4.5732575685370032</v>
      </c>
      <c r="I308" s="3">
        <f t="shared" si="25"/>
        <v>26.344187256110477</v>
      </c>
      <c r="J308" s="4">
        <f t="shared" si="26"/>
        <v>-2.1035065967339803</v>
      </c>
      <c r="K308" s="4">
        <f t="shared" si="26"/>
        <v>7.2468234780940328</v>
      </c>
      <c r="L308" s="4">
        <f t="shared" si="26"/>
        <v>40.828959541361407</v>
      </c>
    </row>
    <row r="309" spans="1:12" x14ac:dyDescent="0.25">
      <c r="A309" s="1">
        <v>-2.9296875E-3</v>
      </c>
      <c r="B309" s="1">
        <v>-3.90625E-3</v>
      </c>
      <c r="C309" s="1">
        <v>0.974609375</v>
      </c>
      <c r="D309" s="2">
        <v>-0.55725193019999997</v>
      </c>
      <c r="E309" s="2">
        <v>-0.4503816605</v>
      </c>
      <c r="F309" s="2">
        <v>-0.1068702221</v>
      </c>
      <c r="G309" s="3">
        <f t="shared" si="23"/>
        <v>-1.4443754883229021</v>
      </c>
      <c r="H309" s="3">
        <f t="shared" si="24"/>
        <v>4.5729704591620033</v>
      </c>
      <c r="I309" s="3">
        <f t="shared" si="25"/>
        <v>26.439340088144178</v>
      </c>
      <c r="J309" s="4">
        <f t="shared" si="26"/>
        <v>-2.1179520862363437</v>
      </c>
      <c r="K309" s="4">
        <f t="shared" si="26"/>
        <v>7.2925504312207972</v>
      </c>
      <c r="L309" s="4">
        <f t="shared" si="26"/>
        <v>41.093829304547533</v>
      </c>
    </row>
    <row r="310" spans="1:12" x14ac:dyDescent="0.25">
      <c r="A310" s="1">
        <v>-4.1503905999999997E-3</v>
      </c>
      <c r="B310" s="1">
        <v>-7.3242187999999998E-3</v>
      </c>
      <c r="C310" s="1">
        <v>0.9697265625</v>
      </c>
      <c r="D310" s="2">
        <v>-0.48854961400000002</v>
      </c>
      <c r="E310" s="2">
        <v>-0.54198474880000003</v>
      </c>
      <c r="F310" s="2">
        <v>-0.1832061005</v>
      </c>
      <c r="G310" s="3">
        <f t="shared" si="23"/>
        <v>-1.4447224121498021</v>
      </c>
      <c r="H310" s="3">
        <f t="shared" si="24"/>
        <v>4.5724201661908035</v>
      </c>
      <c r="I310" s="3">
        <f t="shared" si="25"/>
        <v>26.534612549081679</v>
      </c>
      <c r="J310" s="4">
        <f t="shared" si="26"/>
        <v>-2.1324014636781543</v>
      </c>
      <c r="K310" s="4">
        <f t="shared" si="26"/>
        <v>7.3382711636444116</v>
      </c>
      <c r="L310" s="4">
        <f t="shared" si="26"/>
        <v>41.359651493270775</v>
      </c>
    </row>
    <row r="311" spans="1:12" x14ac:dyDescent="0.25">
      <c r="A311" s="1">
        <v>-4.6386719000000003E-3</v>
      </c>
      <c r="B311" s="1">
        <v>-6.8359375E-3</v>
      </c>
      <c r="C311" s="1">
        <v>0.9733886719</v>
      </c>
      <c r="D311" s="2">
        <v>-0.67175574299999996</v>
      </c>
      <c r="E311" s="2">
        <v>-0.43511447910000001</v>
      </c>
      <c r="F311" s="2">
        <v>-9.9236640900000006E-2</v>
      </c>
      <c r="G311" s="3">
        <f t="shared" si="23"/>
        <v>-1.4451530762123022</v>
      </c>
      <c r="H311" s="3">
        <f t="shared" si="24"/>
        <v>4.5717263185321038</v>
      </c>
      <c r="I311" s="3">
        <f t="shared" si="25"/>
        <v>26.629825195567278</v>
      </c>
      <c r="J311" s="4">
        <f t="shared" si="26"/>
        <v>-2.1468575403387149</v>
      </c>
      <c r="K311" s="4">
        <f t="shared" si="26"/>
        <v>7.3839848379625455</v>
      </c>
      <c r="L311" s="4">
        <f t="shared" si="26"/>
        <v>41.626424851427629</v>
      </c>
    </row>
    <row r="312" spans="1:12" x14ac:dyDescent="0.25">
      <c r="A312" s="1">
        <v>-1.39160156E-2</v>
      </c>
      <c r="B312" s="1">
        <v>-7.8125E-3</v>
      </c>
      <c r="C312" s="1">
        <v>0.9658203125</v>
      </c>
      <c r="D312" s="2">
        <v>-0.52671756739999998</v>
      </c>
      <c r="E312" s="2">
        <v>-0.42748088839999998</v>
      </c>
      <c r="F312" s="2">
        <v>-7.6335878400000001E-2</v>
      </c>
      <c r="G312" s="3">
        <f t="shared" si="23"/>
        <v>-1.4460622558998022</v>
      </c>
      <c r="H312" s="3">
        <f t="shared" si="24"/>
        <v>4.5710085450946041</v>
      </c>
      <c r="I312" s="3">
        <f t="shared" si="25"/>
        <v>26.724846435802878</v>
      </c>
      <c r="J312" s="4">
        <f t="shared" si="26"/>
        <v>-2.161324802302016</v>
      </c>
      <c r="K312" s="4">
        <f t="shared" si="26"/>
        <v>7.4296915139896695</v>
      </c>
      <c r="L312" s="4">
        <f t="shared" si="26"/>
        <v>41.894146687367702</v>
      </c>
    </row>
    <row r="313" spans="1:12" x14ac:dyDescent="0.25">
      <c r="A313" s="1">
        <v>-1.3183593800000001E-2</v>
      </c>
      <c r="B313" s="1">
        <v>-6.1035155999999997E-3</v>
      </c>
      <c r="C313" s="1">
        <v>0.9663085938</v>
      </c>
      <c r="D313" s="2">
        <v>-0.49618320469999999</v>
      </c>
      <c r="E313" s="2">
        <v>-0.32061066630000001</v>
      </c>
      <c r="F313" s="2">
        <v>-0.30534350869999999</v>
      </c>
      <c r="G313" s="3">
        <f t="shared" si="23"/>
        <v>-1.4473901367604023</v>
      </c>
      <c r="H313" s="3">
        <f t="shared" si="24"/>
        <v>4.5703266603302044</v>
      </c>
      <c r="I313" s="3">
        <f t="shared" si="25"/>
        <v>26.819520752211577</v>
      </c>
      <c r="J313" s="4">
        <f t="shared" si="26"/>
        <v>-2.175801395320029</v>
      </c>
      <c r="K313" s="4">
        <f t="shared" si="26"/>
        <v>7.4753908328390777</v>
      </c>
      <c r="L313" s="4">
        <f t="shared" si="26"/>
        <v>42.162817240348808</v>
      </c>
    </row>
    <row r="314" spans="1:12" x14ac:dyDescent="0.25">
      <c r="A314" s="1">
        <v>2.1972656000000001E-3</v>
      </c>
      <c r="B314" s="1">
        <v>-1.00097656E-2</v>
      </c>
      <c r="C314" s="1">
        <v>0.9738769531</v>
      </c>
      <c r="D314" s="2">
        <v>-0.43511447910000001</v>
      </c>
      <c r="E314" s="2">
        <v>-0.58015270230000004</v>
      </c>
      <c r="F314" s="2">
        <v>-0.2748091459</v>
      </c>
      <c r="G314" s="3">
        <f t="shared" si="23"/>
        <v>-1.4479284668422023</v>
      </c>
      <c r="H314" s="3">
        <f t="shared" si="24"/>
        <v>4.5695371095514048</v>
      </c>
      <c r="I314" s="3">
        <f t="shared" si="25"/>
        <v>26.914589844009676</v>
      </c>
      <c r="J314" s="4">
        <f t="shared" si="26"/>
        <v>-2.1902807398029225</v>
      </c>
      <c r="K314" s="4">
        <f t="shared" si="26"/>
        <v>7.5210822561806978</v>
      </c>
      <c r="L314" s="4">
        <f t="shared" si="26"/>
        <v>42.432438723505705</v>
      </c>
    </row>
    <row r="315" spans="1:12" x14ac:dyDescent="0.25">
      <c r="A315" s="1">
        <v>-2.4414062999999998E-3</v>
      </c>
      <c r="B315" s="1">
        <v>-6.1035155999999997E-3</v>
      </c>
      <c r="C315" s="1">
        <v>0.9672851563</v>
      </c>
      <c r="D315" s="2">
        <v>-0.54198474880000003</v>
      </c>
      <c r="E315" s="2">
        <v>-0.37404580120000003</v>
      </c>
      <c r="F315" s="2">
        <v>-0.21374044419999999</v>
      </c>
      <c r="G315" s="3">
        <f t="shared" si="23"/>
        <v>-1.4479404297365024</v>
      </c>
      <c r="H315" s="3">
        <f t="shared" si="24"/>
        <v>4.5687475587726052</v>
      </c>
      <c r="I315" s="3">
        <f t="shared" si="25"/>
        <v>27.009706787370277</v>
      </c>
      <c r="J315" s="4">
        <f t="shared" si="26"/>
        <v>-2.2047625366784369</v>
      </c>
      <c r="K315" s="4">
        <f t="shared" si="26"/>
        <v>7.5667670401180391</v>
      </c>
      <c r="L315" s="4">
        <f t="shared" si="26"/>
        <v>42.703007547971211</v>
      </c>
    </row>
    <row r="316" spans="1:12" x14ac:dyDescent="0.25">
      <c r="A316" s="1">
        <v>-7.3242187999999998E-3</v>
      </c>
      <c r="B316" s="1">
        <v>-4.8828125E-3</v>
      </c>
      <c r="C316" s="1">
        <v>0.9582519531</v>
      </c>
      <c r="D316" s="2">
        <v>-0.49618320469999999</v>
      </c>
      <c r="E316" s="2">
        <v>-0.51145038600000003</v>
      </c>
      <c r="F316" s="2">
        <v>-0.33587787149999998</v>
      </c>
      <c r="G316" s="3">
        <f t="shared" si="23"/>
        <v>-1.4484189453664025</v>
      </c>
      <c r="H316" s="3">
        <f t="shared" si="24"/>
        <v>4.5682092286957054</v>
      </c>
      <c r="I316" s="3">
        <f t="shared" si="25"/>
        <v>27.104058105730878</v>
      </c>
      <c r="J316" s="4">
        <f t="shared" si="26"/>
        <v>-2.2192494177825099</v>
      </c>
      <c r="K316" s="4">
        <f t="shared" si="26"/>
        <v>7.6124464407546117</v>
      </c>
      <c r="L316" s="4">
        <f t="shared" si="26"/>
        <v>42.974520364135948</v>
      </c>
    </row>
    <row r="317" spans="1:12" x14ac:dyDescent="0.25">
      <c r="A317" s="1">
        <v>-3.6621093999999999E-3</v>
      </c>
      <c r="B317" s="1">
        <v>-6.1035155999999997E-3</v>
      </c>
      <c r="C317" s="1">
        <v>0.9692382813</v>
      </c>
      <c r="D317" s="2">
        <v>-0.62595419880000003</v>
      </c>
      <c r="E317" s="2">
        <v>-0.25190839770000001</v>
      </c>
      <c r="F317" s="2">
        <v>-0.22137405869999999</v>
      </c>
      <c r="G317" s="3">
        <f t="shared" si="23"/>
        <v>-1.4489572754482025</v>
      </c>
      <c r="H317" s="3">
        <f t="shared" si="24"/>
        <v>4.5676708986188057</v>
      </c>
      <c r="I317" s="3">
        <f t="shared" si="25"/>
        <v>27.198505127216478</v>
      </c>
      <c r="J317" s="4">
        <f t="shared" si="26"/>
        <v>-2.2337415625584827</v>
      </c>
      <c r="K317" s="4">
        <f t="shared" si="26"/>
        <v>7.6581208169771218</v>
      </c>
      <c r="L317" s="4">
        <f t="shared" si="26"/>
        <v>43.246981239382727</v>
      </c>
    </row>
    <row r="318" spans="1:12" x14ac:dyDescent="0.25">
      <c r="A318" s="1">
        <v>-6.8359375E-3</v>
      </c>
      <c r="B318" s="1">
        <v>-3.4179687999999998E-3</v>
      </c>
      <c r="C318" s="1">
        <v>0.9729003906</v>
      </c>
      <c r="D318" s="2">
        <v>-0.69465646739999998</v>
      </c>
      <c r="E318" s="2">
        <v>-0.4656488419</v>
      </c>
      <c r="F318" s="2">
        <v>-0.34351146220000001</v>
      </c>
      <c r="G318" s="3">
        <f t="shared" si="23"/>
        <v>-1.4494716797463025</v>
      </c>
      <c r="H318" s="3">
        <f t="shared" si="24"/>
        <v>4.5672043458832059</v>
      </c>
      <c r="I318" s="3">
        <f t="shared" si="25"/>
        <v>27.293669922139578</v>
      </c>
      <c r="J318" s="4">
        <f t="shared" si="26"/>
        <v>-2.2482395691508739</v>
      </c>
      <c r="K318" s="4">
        <f t="shared" si="26"/>
        <v>7.7037893313832138</v>
      </c>
      <c r="L318" s="4">
        <f t="shared" si="26"/>
        <v>43.520394061650997</v>
      </c>
    </row>
    <row r="319" spans="1:12" x14ac:dyDescent="0.25">
      <c r="A319" s="1">
        <v>-6.5917969000000003E-3</v>
      </c>
      <c r="B319" s="1">
        <v>-1.09863281E-2</v>
      </c>
      <c r="C319" s="1">
        <v>0.9704589844</v>
      </c>
      <c r="D319" s="2">
        <v>-0.45801525119999997</v>
      </c>
      <c r="E319" s="2">
        <v>-0.50381679530000001</v>
      </c>
      <c r="F319" s="2">
        <v>-0.29007635120000003</v>
      </c>
      <c r="G319" s="3">
        <f t="shared" si="23"/>
        <v>-1.4501296387319025</v>
      </c>
      <c r="H319" s="3">
        <f t="shared" si="24"/>
        <v>4.5664985353351062</v>
      </c>
      <c r="I319" s="3">
        <f t="shared" si="25"/>
        <v>27.388894531514577</v>
      </c>
      <c r="J319" s="4">
        <f t="shared" si="26"/>
        <v>-2.2627448132921115</v>
      </c>
      <c r="K319" s="4">
        <f t="shared" si="26"/>
        <v>7.7494498904670461</v>
      </c>
      <c r="L319" s="4">
        <f t="shared" si="26"/>
        <v>43.794755840218116</v>
      </c>
    </row>
    <row r="320" spans="1:12" x14ac:dyDescent="0.25">
      <c r="A320" s="1">
        <v>-9.5214844000000003E-3</v>
      </c>
      <c r="B320" s="1">
        <v>-7.0800780999999997E-3</v>
      </c>
      <c r="C320" s="1">
        <v>0.9594726563</v>
      </c>
      <c r="D320" s="2">
        <v>-0.56488552089999999</v>
      </c>
      <c r="E320" s="2">
        <v>-0.41984734540000002</v>
      </c>
      <c r="F320" s="2">
        <v>-0.1068702221</v>
      </c>
      <c r="G320" s="3">
        <f t="shared" si="23"/>
        <v>-1.4509191895156024</v>
      </c>
      <c r="H320" s="3">
        <f t="shared" si="24"/>
        <v>4.5656132814313066</v>
      </c>
      <c r="I320" s="3">
        <f t="shared" si="25"/>
        <v>27.483461181908876</v>
      </c>
      <c r="J320" s="4">
        <f t="shared" si="26"/>
        <v>-2.277258969786883</v>
      </c>
      <c r="K320" s="4">
        <f t="shared" si="26"/>
        <v>7.795103929775494</v>
      </c>
      <c r="L320" s="4">
        <f t="shared" si="26"/>
        <v>44.070063943248165</v>
      </c>
    </row>
    <row r="321" spans="1:12" x14ac:dyDescent="0.25">
      <c r="A321" s="1">
        <v>-1.07421875E-2</v>
      </c>
      <c r="B321" s="1">
        <v>-1.4648438E-3</v>
      </c>
      <c r="C321" s="1">
        <v>0.9731445313</v>
      </c>
      <c r="D321" s="2">
        <v>-0.54198474880000003</v>
      </c>
      <c r="E321" s="2">
        <v>-0.34351146220000001</v>
      </c>
      <c r="F321" s="2">
        <v>-0.31297709940000001</v>
      </c>
      <c r="G321" s="3">
        <f t="shared" si="23"/>
        <v>-1.4519121094387024</v>
      </c>
      <c r="H321" s="3">
        <f t="shared" si="24"/>
        <v>4.5651945802582068</v>
      </c>
      <c r="I321" s="3">
        <f t="shared" si="25"/>
        <v>27.578159424101276</v>
      </c>
      <c r="J321" s="4">
        <f t="shared" si="26"/>
        <v>-2.2917812610472796</v>
      </c>
      <c r="K321" s="4">
        <f t="shared" si="26"/>
        <v>7.8407552774335327</v>
      </c>
      <c r="L321" s="4">
        <f t="shared" si="26"/>
        <v>44.34632339515521</v>
      </c>
    </row>
    <row r="322" spans="1:12" x14ac:dyDescent="0.25">
      <c r="A322" s="1">
        <v>-2.1972656000000001E-3</v>
      </c>
      <c r="B322" s="1">
        <v>-9.765625E-4</v>
      </c>
      <c r="C322" s="1">
        <v>0.9772949219</v>
      </c>
      <c r="D322" s="2">
        <v>-0.63358778950000005</v>
      </c>
      <c r="E322" s="2">
        <v>-0.58015270230000004</v>
      </c>
      <c r="F322" s="2">
        <v>-0.32061066630000001</v>
      </c>
      <c r="G322" s="3">
        <f t="shared" si="23"/>
        <v>-1.4525461426406023</v>
      </c>
      <c r="H322" s="3">
        <f t="shared" si="24"/>
        <v>4.5650749513495068</v>
      </c>
      <c r="I322" s="3">
        <f t="shared" si="25"/>
        <v>27.673730957308077</v>
      </c>
      <c r="J322" s="4">
        <f t="shared" si="26"/>
        <v>-2.3063058850713296</v>
      </c>
      <c r="K322" s="4">
        <f t="shared" si="26"/>
        <v>7.8864042923278932</v>
      </c>
      <c r="L322" s="4">
        <f t="shared" si="26"/>
        <v>44.62353646888846</v>
      </c>
    </row>
    <row r="323" spans="1:12" x14ac:dyDescent="0.25">
      <c r="A323" s="1">
        <v>5.6152344000000003E-3</v>
      </c>
      <c r="B323" s="1">
        <v>-6.1035155999999997E-3</v>
      </c>
      <c r="C323" s="1">
        <v>0.9645996094</v>
      </c>
      <c r="D323" s="2">
        <v>-0.49618320469999999</v>
      </c>
      <c r="E323" s="2">
        <v>-0.61068701739999998</v>
      </c>
      <c r="F323" s="2">
        <v>-0.2671755791</v>
      </c>
      <c r="G323" s="3">
        <f t="shared" si="23"/>
        <v>-1.4523786621694024</v>
      </c>
      <c r="H323" s="3">
        <f t="shared" si="24"/>
        <v>4.564728027522607</v>
      </c>
      <c r="I323" s="3">
        <f t="shared" si="25"/>
        <v>27.768883789341778</v>
      </c>
      <c r="J323" s="4">
        <f t="shared" si="26"/>
        <v>-2.3208273389293455</v>
      </c>
      <c r="K323" s="4">
        <f t="shared" si="26"/>
        <v>7.9320491800249942</v>
      </c>
      <c r="L323" s="4">
        <f t="shared" si="26"/>
        <v>44.901699156879545</v>
      </c>
    </row>
    <row r="324" spans="1:12" x14ac:dyDescent="0.25">
      <c r="A324" s="1">
        <v>3.90625E-3</v>
      </c>
      <c r="B324" s="1">
        <v>-3.6621093999999999E-3</v>
      </c>
      <c r="C324" s="1">
        <v>0.9694824219</v>
      </c>
      <c r="D324" s="2">
        <v>-0.60305347440000001</v>
      </c>
      <c r="E324" s="2">
        <v>-0.5343511581</v>
      </c>
      <c r="F324" s="2">
        <v>-0.22137405869999999</v>
      </c>
      <c r="G324" s="3">
        <f t="shared" ref="G324:G387" si="27">((A323+A324)/2)*0.01*9.8+G323</f>
        <v>-1.4519121094338023</v>
      </c>
      <c r="H324" s="3">
        <f t="shared" ref="H324:H387" si="28">((B323+B324)/2)*0.01*9.8+H323</f>
        <v>4.5642495118976072</v>
      </c>
      <c r="I324" s="3">
        <f t="shared" ref="I324:I387" si="29">((C323+C324)/2)*0.01*9.8+I323</f>
        <v>27.86365380887548</v>
      </c>
      <c r="J324" s="4">
        <f t="shared" si="26"/>
        <v>-2.3353466992814962</v>
      </c>
      <c r="K324" s="4">
        <f t="shared" si="26"/>
        <v>7.9776897012669989</v>
      </c>
      <c r="L324" s="4">
        <f t="shared" si="26"/>
        <v>45.180811339499549</v>
      </c>
    </row>
    <row r="325" spans="1:12" x14ac:dyDescent="0.25">
      <c r="A325" s="1">
        <v>-4.8828125E-3</v>
      </c>
      <c r="B325" s="1">
        <v>-4.3945312999999998E-3</v>
      </c>
      <c r="C325" s="1">
        <v>0.9719238281</v>
      </c>
      <c r="D325" s="2">
        <v>-0.4809160233</v>
      </c>
      <c r="E325" s="2">
        <v>-0.42748088839999998</v>
      </c>
      <c r="F325" s="2">
        <v>-0.35114502910000001</v>
      </c>
      <c r="G325" s="3">
        <f t="shared" si="27"/>
        <v>-1.4519599609963023</v>
      </c>
      <c r="H325" s="3">
        <f t="shared" si="28"/>
        <v>4.5638547365033073</v>
      </c>
      <c r="I325" s="3">
        <f t="shared" si="29"/>
        <v>27.95878271512548</v>
      </c>
      <c r="J325" s="4">
        <f t="shared" ref="J325:L388" si="30">((G325+G326)/2)*0.01+J324</f>
        <v>-2.3498695886863872</v>
      </c>
      <c r="K325" s="4">
        <f t="shared" si="30"/>
        <v>8.0233255569816233</v>
      </c>
      <c r="L325" s="4">
        <f t="shared" si="30"/>
        <v>45.46087499062542</v>
      </c>
    </row>
    <row r="326" spans="1:12" x14ac:dyDescent="0.25">
      <c r="A326" s="1">
        <v>-8.5449219000000003E-3</v>
      </c>
      <c r="B326" s="1">
        <v>-6.5917969000000003E-3</v>
      </c>
      <c r="C326" s="1">
        <v>0.9702148438</v>
      </c>
      <c r="D326" s="2">
        <v>-0.42748088839999998</v>
      </c>
      <c r="E326" s="2">
        <v>-0.48854961400000002</v>
      </c>
      <c r="F326" s="2">
        <v>-0.1068702221</v>
      </c>
      <c r="G326" s="3">
        <f t="shared" si="27"/>
        <v>-1.4526179199819023</v>
      </c>
      <c r="H326" s="3">
        <f t="shared" si="28"/>
        <v>4.5633164064215075</v>
      </c>
      <c r="I326" s="3">
        <f t="shared" si="29"/>
        <v>28.05394751004858</v>
      </c>
      <c r="J326" s="4">
        <f t="shared" si="30"/>
        <v>-2.3643990576811342</v>
      </c>
      <c r="K326" s="4">
        <f t="shared" si="30"/>
        <v>8.0689548331063676</v>
      </c>
      <c r="L326" s="4">
        <f t="shared" si="30"/>
        <v>45.741889870999366</v>
      </c>
    </row>
    <row r="327" spans="1:12" x14ac:dyDescent="0.25">
      <c r="A327" s="1">
        <v>-4.8828125E-3</v>
      </c>
      <c r="B327" s="1">
        <v>-9.2773438000000007E-3</v>
      </c>
      <c r="C327" s="1">
        <v>0.9702148438</v>
      </c>
      <c r="D327" s="2">
        <v>-0.52671756739999998</v>
      </c>
      <c r="E327" s="2">
        <v>-0.21374044419999999</v>
      </c>
      <c r="F327" s="2">
        <v>-0.1832061005</v>
      </c>
      <c r="G327" s="3">
        <f t="shared" si="27"/>
        <v>-1.4532758789675022</v>
      </c>
      <c r="H327" s="3">
        <f t="shared" si="28"/>
        <v>4.5625388185272078</v>
      </c>
      <c r="I327" s="3">
        <f t="shared" si="29"/>
        <v>28.149028564740981</v>
      </c>
      <c r="J327" s="4">
        <f t="shared" si="30"/>
        <v>-2.3789333118321312</v>
      </c>
      <c r="K327" s="4">
        <f t="shared" si="30"/>
        <v>8.1145758548365432</v>
      </c>
      <c r="L327" s="4">
        <f t="shared" si="30"/>
        <v>46.02385831338507</v>
      </c>
    </row>
    <row r="328" spans="1:12" x14ac:dyDescent="0.25">
      <c r="A328" s="1">
        <v>-1.2207031000000001E-3</v>
      </c>
      <c r="B328" s="1">
        <v>-8.5449219000000003E-3</v>
      </c>
      <c r="C328" s="1">
        <v>0.9814453125</v>
      </c>
      <c r="D328" s="2">
        <v>-0.57251906389999996</v>
      </c>
      <c r="E328" s="2">
        <v>-0.43511447910000001</v>
      </c>
      <c r="F328" s="2">
        <v>-0.31297709940000001</v>
      </c>
      <c r="G328" s="3">
        <f t="shared" si="27"/>
        <v>-1.4535749512319023</v>
      </c>
      <c r="H328" s="3">
        <f t="shared" si="28"/>
        <v>4.5616655275079081</v>
      </c>
      <c r="I328" s="3">
        <f t="shared" si="29"/>
        <v>28.24465991239968</v>
      </c>
      <c r="J328" s="4">
        <f t="shared" si="30"/>
        <v>-2.3934709754069501</v>
      </c>
      <c r="K328" s="4">
        <f t="shared" si="30"/>
        <v>8.1601883230998915</v>
      </c>
      <c r="L328" s="4">
        <f t="shared" si="30"/>
        <v>46.306784564608684</v>
      </c>
    </row>
    <row r="329" spans="1:12" x14ac:dyDescent="0.25">
      <c r="A329" s="1">
        <v>-6.5917969000000003E-3</v>
      </c>
      <c r="B329" s="1">
        <v>-8.5449219000000003E-3</v>
      </c>
      <c r="C329" s="1">
        <v>0.9763183594</v>
      </c>
      <c r="D329" s="2">
        <v>-0.49618320469999999</v>
      </c>
      <c r="E329" s="2">
        <v>-0.58778624530000001</v>
      </c>
      <c r="F329" s="2">
        <v>-0.29007635120000003</v>
      </c>
      <c r="G329" s="3">
        <f t="shared" si="27"/>
        <v>-1.4539577637319023</v>
      </c>
      <c r="H329" s="3">
        <f t="shared" si="28"/>
        <v>4.5608281251617084</v>
      </c>
      <c r="I329" s="3">
        <f t="shared" si="29"/>
        <v>28.34059033232278</v>
      </c>
      <c r="J329" s="4">
        <f t="shared" si="30"/>
        <v>-2.4080149194993656</v>
      </c>
      <c r="K329" s="4">
        <f t="shared" si="30"/>
        <v>8.2057938528866519</v>
      </c>
      <c r="L329" s="4">
        <f t="shared" si="30"/>
        <v>46.590669282629193</v>
      </c>
    </row>
    <row r="330" spans="1:12" x14ac:dyDescent="0.25">
      <c r="A330" s="1">
        <v>-1.1230468800000001E-2</v>
      </c>
      <c r="B330" s="1">
        <v>-2.6855468999999999E-3</v>
      </c>
      <c r="C330" s="1">
        <v>0.9780273438</v>
      </c>
      <c r="D330" s="2">
        <v>-0.4656488419</v>
      </c>
      <c r="E330" s="2">
        <v>-0.48854961400000002</v>
      </c>
      <c r="F330" s="2">
        <v>-0.2824427605</v>
      </c>
      <c r="G330" s="3">
        <f t="shared" si="27"/>
        <v>-1.4548310547512022</v>
      </c>
      <c r="H330" s="3">
        <f t="shared" si="28"/>
        <v>4.5602778321905086</v>
      </c>
      <c r="I330" s="3">
        <f t="shared" si="29"/>
        <v>28.436353271779581</v>
      </c>
      <c r="J330" s="4">
        <f t="shared" si="30"/>
        <v>-2.4225668787285368</v>
      </c>
      <c r="K330" s="4">
        <f t="shared" si="30"/>
        <v>8.2513954349194947</v>
      </c>
      <c r="L330" s="4">
        <f t="shared" si="30"/>
        <v>46.875511031899727</v>
      </c>
    </row>
    <row r="331" spans="1:12" x14ac:dyDescent="0.25">
      <c r="A331" s="1">
        <v>-3.6621093999999999E-3</v>
      </c>
      <c r="B331" s="1">
        <v>-2.1972656000000001E-3</v>
      </c>
      <c r="C331" s="1">
        <v>0.9738769531</v>
      </c>
      <c r="D331" s="2">
        <v>-0.51145038600000003</v>
      </c>
      <c r="E331" s="2">
        <v>-0.5343511581</v>
      </c>
      <c r="F331" s="2">
        <v>-0.1603053331</v>
      </c>
      <c r="G331" s="3">
        <f t="shared" si="27"/>
        <v>-1.4555607910830022</v>
      </c>
      <c r="H331" s="3">
        <f t="shared" si="28"/>
        <v>4.5600385743780087</v>
      </c>
      <c r="I331" s="3">
        <f t="shared" si="29"/>
        <v>28.531996582327679</v>
      </c>
      <c r="J331" s="4">
        <f t="shared" si="30"/>
        <v>-2.4371249988464103</v>
      </c>
      <c r="K331" s="4">
        <f t="shared" si="30"/>
        <v>8.2969962393644536</v>
      </c>
      <c r="L331" s="4">
        <f t="shared" si="30"/>
        <v>47.161308197430024</v>
      </c>
    </row>
    <row r="332" spans="1:12" x14ac:dyDescent="0.25">
      <c r="A332" s="1">
        <v>-6.5917969000000003E-3</v>
      </c>
      <c r="B332" s="1">
        <v>3.90625E-3</v>
      </c>
      <c r="C332" s="1">
        <v>0.9738769531</v>
      </c>
      <c r="D332" s="2">
        <v>-0.67938928600000004</v>
      </c>
      <c r="E332" s="2">
        <v>-0.42748088839999998</v>
      </c>
      <c r="F332" s="2">
        <v>-0.31297709940000001</v>
      </c>
      <c r="G332" s="3">
        <f t="shared" si="27"/>
        <v>-1.4560632324917022</v>
      </c>
      <c r="H332" s="3">
        <f t="shared" si="28"/>
        <v>4.5601223146136087</v>
      </c>
      <c r="I332" s="3">
        <f t="shared" si="29"/>
        <v>28.627436523731479</v>
      </c>
      <c r="J332" s="4">
        <f t="shared" si="30"/>
        <v>-2.4516874854193804</v>
      </c>
      <c r="K332" s="4">
        <f t="shared" si="30"/>
        <v>8.3425974026961427</v>
      </c>
      <c r="L332" s="4">
        <f t="shared" si="30"/>
        <v>47.448059582931016</v>
      </c>
    </row>
    <row r="333" spans="1:12" x14ac:dyDescent="0.25">
      <c r="A333" s="1">
        <v>-9.765625E-4</v>
      </c>
      <c r="B333" s="1">
        <v>-4.1503905999999997E-3</v>
      </c>
      <c r="C333" s="1">
        <v>0.9731445313</v>
      </c>
      <c r="D333" s="2">
        <v>-0.56488552089999999</v>
      </c>
      <c r="E333" s="2">
        <v>-0.2824427605</v>
      </c>
      <c r="F333" s="2">
        <v>-0.29770992280000003</v>
      </c>
      <c r="G333" s="3">
        <f t="shared" si="27"/>
        <v>-1.4564340821023023</v>
      </c>
      <c r="H333" s="3">
        <f t="shared" si="28"/>
        <v>4.5601103517242088</v>
      </c>
      <c r="I333" s="3">
        <f t="shared" si="29"/>
        <v>28.722840576467078</v>
      </c>
      <c r="J333" s="4">
        <f t="shared" si="30"/>
        <v>-2.4662537403029035</v>
      </c>
      <c r="K333" s="4">
        <f t="shared" si="30"/>
        <v>8.3881962930786251</v>
      </c>
      <c r="L333" s="4">
        <f t="shared" si="30"/>
        <v>47.735763573412491</v>
      </c>
    </row>
    <row r="334" spans="1:12" x14ac:dyDescent="0.25">
      <c r="A334" s="1">
        <v>-6.8359375E-3</v>
      </c>
      <c r="B334" s="1">
        <v>-4.8828125E-3</v>
      </c>
      <c r="C334" s="1">
        <v>0.9680175781</v>
      </c>
      <c r="D334" s="2">
        <v>-0.4503816605</v>
      </c>
      <c r="E334" s="2">
        <v>-0.33587787149999998</v>
      </c>
      <c r="F334" s="2">
        <v>-0.41221375469999999</v>
      </c>
      <c r="G334" s="3">
        <f t="shared" si="27"/>
        <v>-1.4568168946023023</v>
      </c>
      <c r="H334" s="3">
        <f t="shared" si="28"/>
        <v>4.559667724772309</v>
      </c>
      <c r="I334" s="3">
        <f t="shared" si="29"/>
        <v>28.817957519827679</v>
      </c>
      <c r="J334" s="4">
        <f t="shared" si="30"/>
        <v>-2.4808265747762825</v>
      </c>
      <c r="K334" s="4">
        <f t="shared" si="30"/>
        <v>8.433790876820483</v>
      </c>
      <c r="L334" s="4">
        <f t="shared" si="30"/>
        <v>48.024418254811948</v>
      </c>
    </row>
    <row r="335" spans="1:12" x14ac:dyDescent="0.25">
      <c r="A335" s="1">
        <v>-1.2207031300000001E-2</v>
      </c>
      <c r="B335" s="1">
        <v>-3.6621093999999999E-3</v>
      </c>
      <c r="C335" s="1">
        <v>0.9711914063</v>
      </c>
      <c r="D335" s="2">
        <v>-0.61832056049999995</v>
      </c>
      <c r="E335" s="2">
        <v>-0.43511447910000001</v>
      </c>
      <c r="F335" s="2">
        <v>-0.33587787149999998</v>
      </c>
      <c r="G335" s="3">
        <f t="shared" si="27"/>
        <v>-1.4577500000735024</v>
      </c>
      <c r="H335" s="3">
        <f t="shared" si="28"/>
        <v>4.5592490235992091</v>
      </c>
      <c r="I335" s="3">
        <f t="shared" si="29"/>
        <v>28.912978760063279</v>
      </c>
      <c r="J335" s="4">
        <f t="shared" si="30"/>
        <v>-2.495407484200864</v>
      </c>
      <c r="K335" s="4">
        <f t="shared" si="30"/>
        <v>8.4793825894685906</v>
      </c>
      <c r="L335" s="4">
        <f t="shared" si="30"/>
        <v>48.314023926201671</v>
      </c>
    </row>
    <row r="336" spans="1:12" x14ac:dyDescent="0.25">
      <c r="A336" s="1">
        <v>-1.7089843999999999E-3</v>
      </c>
      <c r="B336" s="1">
        <v>4.8828130000000002E-4</v>
      </c>
      <c r="C336" s="1">
        <v>0.9711914063</v>
      </c>
      <c r="D336" s="2">
        <v>-0.49618320469999999</v>
      </c>
      <c r="E336" s="2">
        <v>-0.33587787149999998</v>
      </c>
      <c r="F336" s="2">
        <v>-0.35114502910000001</v>
      </c>
      <c r="G336" s="3">
        <f t="shared" si="27"/>
        <v>-1.4584318848428024</v>
      </c>
      <c r="H336" s="3">
        <f t="shared" si="28"/>
        <v>4.5590935060223092</v>
      </c>
      <c r="I336" s="3">
        <f t="shared" si="29"/>
        <v>29.008155517880677</v>
      </c>
      <c r="J336" s="4">
        <f t="shared" si="30"/>
        <v>-2.5099929395239076</v>
      </c>
      <c r="K336" s="4">
        <f t="shared" si="30"/>
        <v>8.5249742423022763</v>
      </c>
      <c r="L336" s="4">
        <f t="shared" si="30"/>
        <v>48.604580527767212</v>
      </c>
    </row>
    <row r="337" spans="1:12" x14ac:dyDescent="0.25">
      <c r="A337" s="1">
        <v>-2.9296875E-3</v>
      </c>
      <c r="B337" s="1">
        <v>2.4414062999999998E-3</v>
      </c>
      <c r="C337" s="1">
        <v>0.9677734375</v>
      </c>
      <c r="D337" s="2">
        <v>-0.48854961400000002</v>
      </c>
      <c r="E337" s="2">
        <v>-0.5496182919</v>
      </c>
      <c r="F337" s="2">
        <v>-0.22137405869999999</v>
      </c>
      <c r="G337" s="3">
        <f t="shared" si="27"/>
        <v>-1.4586591797659023</v>
      </c>
      <c r="H337" s="3">
        <f t="shared" si="28"/>
        <v>4.5592370607147092</v>
      </c>
      <c r="I337" s="3">
        <f t="shared" si="29"/>
        <v>29.103164795226878</v>
      </c>
      <c r="J337" s="4">
        <f t="shared" si="30"/>
        <v>-2.524581265940701</v>
      </c>
      <c r="K337" s="4">
        <f t="shared" si="30"/>
        <v>8.5705654166203615</v>
      </c>
      <c r="L337" s="4">
        <f t="shared" si="30"/>
        <v>48.896087461364026</v>
      </c>
    </row>
    <row r="338" spans="1:12" x14ac:dyDescent="0.25">
      <c r="A338" s="1">
        <v>-4.1503905999999997E-3</v>
      </c>
      <c r="B338" s="1">
        <v>-7.3242187999999998E-3</v>
      </c>
      <c r="C338" s="1">
        <v>0.9721679688</v>
      </c>
      <c r="D338" s="2">
        <v>-0.57251906389999996</v>
      </c>
      <c r="E338" s="2">
        <v>-0.4503816605</v>
      </c>
      <c r="F338" s="2">
        <v>-0.29007635120000003</v>
      </c>
      <c r="G338" s="3">
        <f t="shared" si="27"/>
        <v>-1.4590061035928024</v>
      </c>
      <c r="H338" s="3">
        <f t="shared" si="28"/>
        <v>4.5589978029022094</v>
      </c>
      <c r="I338" s="3">
        <f t="shared" si="29"/>
        <v>29.198221924135577</v>
      </c>
      <c r="J338" s="4">
        <f t="shared" si="30"/>
        <v>-2.5391712073477106</v>
      </c>
      <c r="K338" s="4">
        <f t="shared" si="30"/>
        <v>8.6161517459677253</v>
      </c>
      <c r="L338" s="4">
        <f t="shared" si="30"/>
        <v>49.188546760683529</v>
      </c>
    </row>
    <row r="339" spans="1:12" x14ac:dyDescent="0.25">
      <c r="A339" s="1">
        <v>4.6386719000000003E-3</v>
      </c>
      <c r="B339" s="1">
        <v>-7.5683594000000003E-3</v>
      </c>
      <c r="C339" s="1">
        <v>0.9750976563</v>
      </c>
      <c r="D339" s="2">
        <v>-0.4503816605</v>
      </c>
      <c r="E339" s="2">
        <v>-0.5343511581</v>
      </c>
      <c r="F339" s="2">
        <v>-0.20610687729999999</v>
      </c>
      <c r="G339" s="3">
        <f t="shared" si="27"/>
        <v>-1.4589821778091023</v>
      </c>
      <c r="H339" s="3">
        <f t="shared" si="28"/>
        <v>4.5582680665704096</v>
      </c>
      <c r="I339" s="3">
        <f t="shared" si="29"/>
        <v>29.293637939765478</v>
      </c>
      <c r="J339" s="4">
        <f t="shared" si="30"/>
        <v>-2.5537624646726766</v>
      </c>
      <c r="K339" s="4">
        <f t="shared" si="30"/>
        <v>8.6617317349830198</v>
      </c>
      <c r="L339" s="4">
        <f t="shared" si="30"/>
        <v>49.481960399602677</v>
      </c>
    </row>
    <row r="340" spans="1:12" x14ac:dyDescent="0.25">
      <c r="A340" s="1">
        <v>-1.04980469E-2</v>
      </c>
      <c r="B340" s="1">
        <v>-3.4179687999999998E-3</v>
      </c>
      <c r="C340" s="1">
        <v>0.9729003906</v>
      </c>
      <c r="D340" s="2">
        <v>-0.58778624530000001</v>
      </c>
      <c r="E340" s="2">
        <v>-0.34351146220000001</v>
      </c>
      <c r="F340" s="2">
        <v>-0.35114502910000001</v>
      </c>
      <c r="G340" s="3">
        <f t="shared" si="27"/>
        <v>-1.4592692871841024</v>
      </c>
      <c r="H340" s="3">
        <f t="shared" si="28"/>
        <v>4.5577297364886098</v>
      </c>
      <c r="I340" s="3">
        <f t="shared" si="29"/>
        <v>29.389089844063577</v>
      </c>
      <c r="J340" s="4">
        <f t="shared" si="30"/>
        <v>-2.568359165112883</v>
      </c>
      <c r="K340" s="4">
        <f t="shared" si="30"/>
        <v>8.7073092117912463</v>
      </c>
      <c r="L340" s="4">
        <f t="shared" si="30"/>
        <v>49.776325746285501</v>
      </c>
    </row>
    <row r="341" spans="1:12" x14ac:dyDescent="0.25">
      <c r="A341" s="1">
        <v>-5.859375E-3</v>
      </c>
      <c r="B341" s="1">
        <v>4.1503905999999997E-3</v>
      </c>
      <c r="C341" s="1">
        <v>0.9636230469</v>
      </c>
      <c r="D341" s="2">
        <v>-0.40458016400000002</v>
      </c>
      <c r="E341" s="2">
        <v>-0.38931298260000002</v>
      </c>
      <c r="F341" s="2">
        <v>-0.22137405869999999</v>
      </c>
      <c r="G341" s="3">
        <f t="shared" si="27"/>
        <v>-1.4600708008572025</v>
      </c>
      <c r="H341" s="3">
        <f t="shared" si="28"/>
        <v>4.5577656251568097</v>
      </c>
      <c r="I341" s="3">
        <f t="shared" si="29"/>
        <v>29.483979492501078</v>
      </c>
      <c r="J341" s="4">
        <f t="shared" si="30"/>
        <v>-2.5829628638441235</v>
      </c>
      <c r="K341" s="4">
        <f t="shared" si="30"/>
        <v>8.7528861502693776</v>
      </c>
      <c r="L341" s="4">
        <f t="shared" si="30"/>
        <v>50.071638972607005</v>
      </c>
    </row>
    <row r="342" spans="1:12" x14ac:dyDescent="0.25">
      <c r="A342" s="1">
        <v>-6.3476562999999998E-3</v>
      </c>
      <c r="B342" s="1">
        <v>-7.0800780999999997E-3</v>
      </c>
      <c r="C342" s="1">
        <v>0.96875</v>
      </c>
      <c r="D342" s="2">
        <v>-0.5496182919</v>
      </c>
      <c r="E342" s="2">
        <v>-0.32824425699999998</v>
      </c>
      <c r="F342" s="2">
        <v>-0.29007635120000003</v>
      </c>
      <c r="G342" s="3">
        <f t="shared" si="27"/>
        <v>-1.4606689453909025</v>
      </c>
      <c r="H342" s="3">
        <f t="shared" si="28"/>
        <v>4.5576220704693098</v>
      </c>
      <c r="I342" s="3">
        <f t="shared" si="29"/>
        <v>29.578665771799177</v>
      </c>
      <c r="J342" s="4">
        <f t="shared" si="30"/>
        <v>-2.5975714075460856</v>
      </c>
      <c r="K342" s="4">
        <f t="shared" si="30"/>
        <v>8.7984591409936144</v>
      </c>
      <c r="L342" s="4">
        <f t="shared" si="30"/>
        <v>50.367900856155067</v>
      </c>
    </row>
    <row r="343" spans="1:12" x14ac:dyDescent="0.25">
      <c r="A343" s="1">
        <v>-1.2207031000000001E-3</v>
      </c>
      <c r="B343" s="1">
        <v>-6.1035155999999997E-3</v>
      </c>
      <c r="C343" s="1">
        <v>0.9709472656</v>
      </c>
      <c r="D343" s="2">
        <v>-0.5343511581</v>
      </c>
      <c r="E343" s="2">
        <v>-0.30534350869999999</v>
      </c>
      <c r="F343" s="2">
        <v>-0.2824427605</v>
      </c>
      <c r="G343" s="3">
        <f t="shared" si="27"/>
        <v>-1.4610397950015026</v>
      </c>
      <c r="H343" s="3">
        <f t="shared" si="28"/>
        <v>4.5569760743780101</v>
      </c>
      <c r="I343" s="3">
        <f t="shared" si="29"/>
        <v>29.673710937813578</v>
      </c>
      <c r="J343" s="4">
        <f t="shared" si="30"/>
        <v>-2.6121838391874945</v>
      </c>
      <c r="K343" s="4">
        <f t="shared" si="30"/>
        <v>8.8440271671182593</v>
      </c>
      <c r="L343" s="4">
        <f t="shared" si="30"/>
        <v>50.665111935259766</v>
      </c>
    </row>
    <row r="344" spans="1:12" x14ac:dyDescent="0.25">
      <c r="A344" s="1">
        <v>-7.0800780999999997E-3</v>
      </c>
      <c r="B344" s="1">
        <v>-9.765625E-4</v>
      </c>
      <c r="C344" s="1">
        <v>0.9636230469</v>
      </c>
      <c r="D344" s="2">
        <v>-0.39694657329999999</v>
      </c>
      <c r="E344" s="2">
        <v>-0.30534350869999999</v>
      </c>
      <c r="F344" s="2">
        <v>-0.19083969119999999</v>
      </c>
      <c r="G344" s="3">
        <f t="shared" si="27"/>
        <v>-1.4614465332803026</v>
      </c>
      <c r="H344" s="3">
        <f t="shared" si="28"/>
        <v>4.5566291505511103</v>
      </c>
      <c r="I344" s="3">
        <f t="shared" si="29"/>
        <v>29.768504883126077</v>
      </c>
      <c r="J344" s="4">
        <f t="shared" si="30"/>
        <v>-2.6268032093054416</v>
      </c>
      <c r="K344" s="4">
        <f t="shared" si="30"/>
        <v>8.8895942960261269</v>
      </c>
      <c r="L344" s="4">
        <f t="shared" si="30"/>
        <v>50.963271133260953</v>
      </c>
    </row>
    <row r="345" spans="1:12" x14ac:dyDescent="0.25">
      <c r="A345" s="1">
        <v>-1.29394531E-2</v>
      </c>
      <c r="B345" s="1">
        <v>4.3945312999999998E-3</v>
      </c>
      <c r="C345" s="1">
        <v>0.9716796875</v>
      </c>
      <c r="D345" s="2">
        <v>-0.39694657329999999</v>
      </c>
      <c r="E345" s="2">
        <v>-0.25190839770000001</v>
      </c>
      <c r="F345" s="2">
        <v>-0.29770992280000003</v>
      </c>
      <c r="G345" s="3">
        <f t="shared" si="27"/>
        <v>-1.4624274903091026</v>
      </c>
      <c r="H345" s="3">
        <f t="shared" si="28"/>
        <v>4.5567966310223103</v>
      </c>
      <c r="I345" s="3">
        <f t="shared" si="29"/>
        <v>29.863334717111677</v>
      </c>
      <c r="J345" s="4">
        <f t="shared" si="30"/>
        <v>-2.6414317908491576</v>
      </c>
      <c r="K345" s="4">
        <f t="shared" si="30"/>
        <v>8.9351638175121444</v>
      </c>
      <c r="L345" s="4">
        <f t="shared" si="30"/>
        <v>51.262379945519953</v>
      </c>
    </row>
    <row r="346" spans="1:12" x14ac:dyDescent="0.25">
      <c r="A346" s="1">
        <v>-4.6386719000000003E-3</v>
      </c>
      <c r="B346" s="1">
        <v>1.953125E-3</v>
      </c>
      <c r="C346" s="1">
        <v>0.9689941406</v>
      </c>
      <c r="D346" s="2">
        <v>-0.49618320469999999</v>
      </c>
      <c r="E346" s="2">
        <v>-0.4656488419</v>
      </c>
      <c r="F346" s="2">
        <v>-0.21374044419999999</v>
      </c>
      <c r="G346" s="3">
        <f t="shared" si="27"/>
        <v>-1.4632888184341026</v>
      </c>
      <c r="H346" s="3">
        <f t="shared" si="28"/>
        <v>4.5571076661810102</v>
      </c>
      <c r="I346" s="3">
        <f t="shared" si="29"/>
        <v>29.958427734688577</v>
      </c>
      <c r="J346" s="4">
        <f t="shared" si="30"/>
        <v>-2.6560670117971767</v>
      </c>
      <c r="K346" s="4">
        <f t="shared" si="30"/>
        <v>8.9807344156583291</v>
      </c>
      <c r="L346" s="4">
        <f t="shared" si="30"/>
        <v>51.562438192593405</v>
      </c>
    </row>
    <row r="347" spans="1:12" x14ac:dyDescent="0.25">
      <c r="A347" s="1">
        <v>-4.8828125E-3</v>
      </c>
      <c r="B347" s="1">
        <v>-3.90625E-3</v>
      </c>
      <c r="C347" s="1">
        <v>0.9655761719</v>
      </c>
      <c r="D347" s="2">
        <v>-0.4503816605</v>
      </c>
      <c r="E347" s="2">
        <v>-0.41984734540000002</v>
      </c>
      <c r="F347" s="2">
        <v>-0.19847328189999999</v>
      </c>
      <c r="G347" s="3">
        <f t="shared" si="27"/>
        <v>-1.4637553711697027</v>
      </c>
      <c r="H347" s="3">
        <f t="shared" si="28"/>
        <v>4.5570119630560102</v>
      </c>
      <c r="I347" s="3">
        <f t="shared" si="29"/>
        <v>30.053221680001077</v>
      </c>
      <c r="J347" s="4">
        <f t="shared" si="30"/>
        <v>-2.6707070179014458</v>
      </c>
      <c r="K347" s="4">
        <f t="shared" si="30"/>
        <v>9.0263017838240334</v>
      </c>
      <c r="L347" s="4">
        <f t="shared" si="30"/>
        <v>51.863442465057474</v>
      </c>
    </row>
    <row r="348" spans="1:12" x14ac:dyDescent="0.25">
      <c r="A348" s="1">
        <v>-5.1269530999999997E-3</v>
      </c>
      <c r="B348" s="1">
        <v>-7.3242187999999998E-3</v>
      </c>
      <c r="C348" s="1">
        <v>0.9611816406</v>
      </c>
      <c r="D348" s="2">
        <v>-0.63358778950000005</v>
      </c>
      <c r="E348" s="2">
        <v>-0.52671756739999998</v>
      </c>
      <c r="F348" s="2">
        <v>-0.1603053331</v>
      </c>
      <c r="G348" s="3">
        <f t="shared" si="27"/>
        <v>-1.4642458496841027</v>
      </c>
      <c r="H348" s="3">
        <f t="shared" si="28"/>
        <v>4.5564616700848104</v>
      </c>
      <c r="I348" s="3">
        <f t="shared" si="29"/>
        <v>30.147632812813576</v>
      </c>
      <c r="J348" s="4">
        <f t="shared" si="30"/>
        <v>-2.6853521680486714</v>
      </c>
      <c r="K348" s="4">
        <f t="shared" si="30"/>
        <v>9.0718647855346415</v>
      </c>
      <c r="L348" s="4">
        <f t="shared" si="30"/>
        <v>52.165394617160224</v>
      </c>
    </row>
    <row r="349" spans="1:12" x14ac:dyDescent="0.25">
      <c r="A349" s="1">
        <v>-5.859375E-3</v>
      </c>
      <c r="B349" s="1">
        <v>7.3242190000000001E-4</v>
      </c>
      <c r="C349" s="1">
        <v>0.9809570313</v>
      </c>
      <c r="D349" s="2">
        <v>-0.5496182919</v>
      </c>
      <c r="E349" s="2">
        <v>-0.4656488419</v>
      </c>
      <c r="F349" s="2">
        <v>-0.2671755791</v>
      </c>
      <c r="G349" s="3">
        <f t="shared" si="27"/>
        <v>-1.4647841797610026</v>
      </c>
      <c r="H349" s="3">
        <f t="shared" si="28"/>
        <v>4.5561386720367105</v>
      </c>
      <c r="I349" s="3">
        <f t="shared" si="29"/>
        <v>30.242797607736676</v>
      </c>
      <c r="J349" s="4">
        <f t="shared" si="30"/>
        <v>-2.7000022229810408</v>
      </c>
      <c r="K349" s="4">
        <f t="shared" si="30"/>
        <v>9.1174251554093111</v>
      </c>
      <c r="L349" s="4">
        <f t="shared" si="30"/>
        <v>52.468301647192689</v>
      </c>
    </row>
    <row r="350" spans="1:12" x14ac:dyDescent="0.25">
      <c r="A350" s="1">
        <v>-3.1738281000000001E-3</v>
      </c>
      <c r="B350" s="1">
        <v>-4.8828125E-3</v>
      </c>
      <c r="C350" s="1">
        <v>0.9743652344</v>
      </c>
      <c r="D350" s="2">
        <v>-0.58015270230000004</v>
      </c>
      <c r="E350" s="2">
        <v>-0.39694657329999999</v>
      </c>
      <c r="F350" s="2">
        <v>-0.34351146220000001</v>
      </c>
      <c r="G350" s="3">
        <f t="shared" si="27"/>
        <v>-1.4652268067129026</v>
      </c>
      <c r="H350" s="3">
        <f t="shared" si="28"/>
        <v>4.5559353028973106</v>
      </c>
      <c r="I350" s="3">
        <f t="shared" si="29"/>
        <v>30.338608398755976</v>
      </c>
      <c r="J350" s="4">
        <f t="shared" si="30"/>
        <v>-2.7146547901204294</v>
      </c>
      <c r="K350" s="4">
        <f t="shared" si="30"/>
        <v>9.1629816373445347</v>
      </c>
      <c r="L350" s="4">
        <f t="shared" si="30"/>
        <v>52.772164332742747</v>
      </c>
    </row>
    <row r="351" spans="1:12" x14ac:dyDescent="0.25">
      <c r="A351" s="1">
        <v>1.953125E-3</v>
      </c>
      <c r="B351" s="1">
        <v>-6.8359375E-3</v>
      </c>
      <c r="C351" s="1">
        <v>0.9709472656</v>
      </c>
      <c r="D351" s="2">
        <v>-0.43511447910000001</v>
      </c>
      <c r="E351" s="2">
        <v>-0.3816793919</v>
      </c>
      <c r="F351" s="2">
        <v>-0.22900762559999999</v>
      </c>
      <c r="G351" s="3">
        <f t="shared" si="27"/>
        <v>-1.4652866211648026</v>
      </c>
      <c r="H351" s="3">
        <f t="shared" si="28"/>
        <v>4.5553610841473109</v>
      </c>
      <c r="I351" s="3">
        <f t="shared" si="29"/>
        <v>30.433928711255977</v>
      </c>
      <c r="J351" s="4">
        <f t="shared" si="30"/>
        <v>-2.7293075965176303</v>
      </c>
      <c r="K351" s="4">
        <f t="shared" si="30"/>
        <v>9.2085318985766325</v>
      </c>
      <c r="L351" s="4">
        <f t="shared" si="30"/>
        <v>53.076976512921703</v>
      </c>
    </row>
    <row r="352" spans="1:12" x14ac:dyDescent="0.25">
      <c r="A352" s="1">
        <v>-1.7089843999999999E-3</v>
      </c>
      <c r="B352" s="1">
        <v>-6.8359375E-3</v>
      </c>
      <c r="C352" s="1">
        <v>0.9592285156</v>
      </c>
      <c r="D352" s="2">
        <v>-0.5496182919</v>
      </c>
      <c r="E352" s="2">
        <v>-0.4656488419</v>
      </c>
      <c r="F352" s="2">
        <v>-0.35877861979999998</v>
      </c>
      <c r="G352" s="3">
        <f t="shared" si="27"/>
        <v>-1.4652746582754026</v>
      </c>
      <c r="H352" s="3">
        <f t="shared" si="28"/>
        <v>4.5546911622723112</v>
      </c>
      <c r="I352" s="3">
        <f t="shared" si="29"/>
        <v>30.528507324534775</v>
      </c>
      <c r="J352" s="4">
        <f t="shared" si="30"/>
        <v>-2.7439624366062501</v>
      </c>
      <c r="K352" s="4">
        <f t="shared" si="30"/>
        <v>9.2540752213321689</v>
      </c>
      <c r="L352" s="4">
        <f t="shared" si="30"/>
        <v>53.382735675522511</v>
      </c>
    </row>
    <row r="353" spans="1:12" x14ac:dyDescent="0.25">
      <c r="A353" s="1">
        <v>-6.8359375E-3</v>
      </c>
      <c r="B353" s="1">
        <v>-7.8125E-3</v>
      </c>
      <c r="C353" s="1">
        <v>0.9758300781</v>
      </c>
      <c r="D353" s="2">
        <v>-0.4503816605</v>
      </c>
      <c r="E353" s="2">
        <v>-0.64122133260000003</v>
      </c>
      <c r="F353" s="2">
        <v>-0.34351146220000001</v>
      </c>
      <c r="G353" s="3">
        <f t="shared" si="27"/>
        <v>-1.4656933594485027</v>
      </c>
      <c r="H353" s="3">
        <f t="shared" si="28"/>
        <v>4.5539733888348115</v>
      </c>
      <c r="I353" s="3">
        <f t="shared" si="29"/>
        <v>30.623325195626077</v>
      </c>
      <c r="J353" s="4">
        <f t="shared" si="30"/>
        <v>-2.7586208655620572</v>
      </c>
      <c r="K353" s="4">
        <f t="shared" si="30"/>
        <v>9.2996117252400357</v>
      </c>
      <c r="L353" s="4">
        <f t="shared" si="30"/>
        <v>53.689445529041272</v>
      </c>
    </row>
    <row r="354" spans="1:12" x14ac:dyDescent="0.25">
      <c r="A354" s="1">
        <v>7.3242190000000001E-4</v>
      </c>
      <c r="B354" s="1">
        <v>-5.3710937999999998E-3</v>
      </c>
      <c r="C354" s="1">
        <v>0.9694824219</v>
      </c>
      <c r="D354" s="2">
        <v>-0.55725193019999997</v>
      </c>
      <c r="E354" s="2">
        <v>-0.31297709940000001</v>
      </c>
      <c r="F354" s="2">
        <v>-0.2824427605</v>
      </c>
      <c r="G354" s="3">
        <f t="shared" si="27"/>
        <v>-1.4659924317129027</v>
      </c>
      <c r="H354" s="3">
        <f t="shared" si="28"/>
        <v>4.5533273927386118</v>
      </c>
      <c r="I354" s="3">
        <f t="shared" si="29"/>
        <v>30.718645508126077</v>
      </c>
      <c r="J354" s="4">
        <f t="shared" si="30"/>
        <v>-2.7732828235705802</v>
      </c>
      <c r="K354" s="4">
        <f t="shared" si="30"/>
        <v>9.3451418290013883</v>
      </c>
      <c r="L354" s="4">
        <f t="shared" si="30"/>
        <v>53.997108824942842</v>
      </c>
    </row>
    <row r="355" spans="1:12" x14ac:dyDescent="0.25">
      <c r="A355" s="1">
        <v>-9.0332030999999997E-3</v>
      </c>
      <c r="B355" s="1">
        <v>-7.5683594000000003E-3</v>
      </c>
      <c r="C355" s="1">
        <v>0.9768066406</v>
      </c>
      <c r="D355" s="2">
        <v>-0.61068701739999998</v>
      </c>
      <c r="E355" s="2">
        <v>-0.64122133260000003</v>
      </c>
      <c r="F355" s="2">
        <v>-0.25190839770000001</v>
      </c>
      <c r="G355" s="3">
        <f t="shared" si="27"/>
        <v>-1.4663991699917027</v>
      </c>
      <c r="H355" s="3">
        <f t="shared" si="28"/>
        <v>4.552693359531812</v>
      </c>
      <c r="I355" s="3">
        <f t="shared" si="29"/>
        <v>30.814013672188576</v>
      </c>
      <c r="J355" s="4">
        <f t="shared" si="30"/>
        <v>-2.7879502845087663</v>
      </c>
      <c r="K355" s="4">
        <f t="shared" si="30"/>
        <v>9.3906663700185806</v>
      </c>
      <c r="L355" s="4">
        <f t="shared" si="30"/>
        <v>54.305724666010427</v>
      </c>
    </row>
    <row r="356" spans="1:12" x14ac:dyDescent="0.25">
      <c r="A356" s="1">
        <v>-5.1269530999999997E-3</v>
      </c>
      <c r="B356" s="1">
        <v>-2.1972656000000001E-3</v>
      </c>
      <c r="C356" s="1">
        <v>0.96484375</v>
      </c>
      <c r="D356" s="2">
        <v>-0.51908397669999995</v>
      </c>
      <c r="E356" s="2">
        <v>-0.49618320469999999</v>
      </c>
      <c r="F356" s="2">
        <v>-0.137404573</v>
      </c>
      <c r="G356" s="3">
        <f t="shared" si="27"/>
        <v>-1.4670930176455028</v>
      </c>
      <c r="H356" s="3">
        <f t="shared" si="28"/>
        <v>4.5522148439068122</v>
      </c>
      <c r="I356" s="3">
        <f t="shared" si="29"/>
        <v>30.909154541327975</v>
      </c>
      <c r="J356" s="4">
        <f t="shared" si="30"/>
        <v>-2.8026246839234901</v>
      </c>
      <c r="K356" s="4">
        <f t="shared" si="30"/>
        <v>9.4361879203131291</v>
      </c>
      <c r="L356" s="4">
        <f t="shared" si="30"/>
        <v>54.615290480222527</v>
      </c>
    </row>
    <row r="357" spans="1:12" x14ac:dyDescent="0.25">
      <c r="A357" s="1">
        <v>-9.0332030999999997E-3</v>
      </c>
      <c r="B357" s="1">
        <v>-2.4414059999999999E-4</v>
      </c>
      <c r="C357" s="1">
        <v>0.9709472656</v>
      </c>
      <c r="D357" s="2">
        <v>-0.67938928600000004</v>
      </c>
      <c r="E357" s="2">
        <v>-0.42748088839999998</v>
      </c>
      <c r="F357" s="2">
        <v>-0.14503817560000001</v>
      </c>
      <c r="G357" s="3">
        <f t="shared" si="27"/>
        <v>-1.4677868652993029</v>
      </c>
      <c r="H357" s="3">
        <f t="shared" si="28"/>
        <v>4.5520952150030123</v>
      </c>
      <c r="I357" s="3">
        <f t="shared" si="29"/>
        <v>31.004008301092377</v>
      </c>
      <c r="J357" s="4">
        <f t="shared" si="30"/>
        <v>-2.8173053638557861</v>
      </c>
      <c r="K357" s="4">
        <f t="shared" si="30"/>
        <v>9.4817065995139522</v>
      </c>
      <c r="L357" s="4">
        <f t="shared" si="30"/>
        <v>54.925806985352587</v>
      </c>
    </row>
    <row r="358" spans="1:12" x14ac:dyDescent="0.25">
      <c r="A358" s="1">
        <v>-2.4414062999999998E-3</v>
      </c>
      <c r="B358" s="1">
        <v>-9.0332030999999997E-3</v>
      </c>
      <c r="C358" s="1">
        <v>0.9736328125</v>
      </c>
      <c r="D358" s="2">
        <v>-0.49618320469999999</v>
      </c>
      <c r="E358" s="2">
        <v>-0.35114502910000001</v>
      </c>
      <c r="F358" s="2">
        <v>-0.25190839770000001</v>
      </c>
      <c r="G358" s="3">
        <f t="shared" si="27"/>
        <v>-1.4683491211599029</v>
      </c>
      <c r="H358" s="3">
        <f t="shared" si="28"/>
        <v>4.5516406251617125</v>
      </c>
      <c r="I358" s="3">
        <f t="shared" si="29"/>
        <v>31.099292724919277</v>
      </c>
      <c r="J358" s="4">
        <f t="shared" si="30"/>
        <v>-2.8319911280166163</v>
      </c>
      <c r="K358" s="4">
        <f t="shared" si="30"/>
        <v>9.527219476712828</v>
      </c>
      <c r="L358" s="4">
        <f t="shared" si="30"/>
        <v>55.237275437504138</v>
      </c>
    </row>
    <row r="359" spans="1:12" x14ac:dyDescent="0.25">
      <c r="A359" s="1">
        <v>-6.8359375E-3</v>
      </c>
      <c r="B359" s="1">
        <v>-5.3710937999999998E-3</v>
      </c>
      <c r="C359" s="1">
        <v>0.9672851563</v>
      </c>
      <c r="D359" s="2">
        <v>-0.54198474880000003</v>
      </c>
      <c r="E359" s="2">
        <v>-0.43511447910000001</v>
      </c>
      <c r="F359" s="2">
        <v>-0.25954198839999998</v>
      </c>
      <c r="G359" s="3">
        <f t="shared" si="27"/>
        <v>-1.468803711006103</v>
      </c>
      <c r="H359" s="3">
        <f t="shared" si="28"/>
        <v>4.5509348146136128</v>
      </c>
      <c r="I359" s="3">
        <f t="shared" si="29"/>
        <v>31.194397705390475</v>
      </c>
      <c r="J359" s="4">
        <f t="shared" si="30"/>
        <v>-2.8466814978903554</v>
      </c>
      <c r="K359" s="4">
        <f t="shared" si="30"/>
        <v>9.5727251163628573</v>
      </c>
      <c r="L359" s="4">
        <f t="shared" si="30"/>
        <v>55.549693563727971</v>
      </c>
    </row>
    <row r="360" spans="1:12" x14ac:dyDescent="0.25">
      <c r="A360" s="1">
        <v>-2.6855468999999999E-3</v>
      </c>
      <c r="B360" s="1">
        <v>-9.765625E-3</v>
      </c>
      <c r="C360" s="1">
        <v>0.9680175781</v>
      </c>
      <c r="D360" s="2">
        <v>-0.42748088839999998</v>
      </c>
      <c r="E360" s="2">
        <v>-0.3664122105</v>
      </c>
      <c r="F360" s="2">
        <v>-0.2748091459</v>
      </c>
      <c r="G360" s="3">
        <f t="shared" si="27"/>
        <v>-1.469270263741703</v>
      </c>
      <c r="H360" s="3">
        <f t="shared" si="28"/>
        <v>4.5501931153924131</v>
      </c>
      <c r="I360" s="3">
        <f t="shared" si="29"/>
        <v>31.289227539376075</v>
      </c>
      <c r="J360" s="4">
        <f t="shared" si="30"/>
        <v>-2.8613740210844067</v>
      </c>
      <c r="K360" s="4">
        <f t="shared" si="30"/>
        <v>9.618224236237479</v>
      </c>
      <c r="L360" s="4">
        <f t="shared" si="30"/>
        <v>55.863061782725239</v>
      </c>
    </row>
    <row r="361" spans="1:12" x14ac:dyDescent="0.25">
      <c r="A361" s="1">
        <v>3.4179687999999998E-3</v>
      </c>
      <c r="B361" s="1">
        <v>-1.7089843999999999E-3</v>
      </c>
      <c r="C361" s="1">
        <v>0.974609375</v>
      </c>
      <c r="D361" s="2">
        <v>-0.43511447910000001</v>
      </c>
      <c r="E361" s="2">
        <v>-0.30534350869999999</v>
      </c>
      <c r="F361" s="2">
        <v>-0.30534350869999999</v>
      </c>
      <c r="G361" s="3">
        <f t="shared" si="27"/>
        <v>-1.469234375068603</v>
      </c>
      <c r="H361" s="3">
        <f t="shared" si="28"/>
        <v>4.5496308595318133</v>
      </c>
      <c r="I361" s="3">
        <f t="shared" si="29"/>
        <v>31.384416260077973</v>
      </c>
      <c r="J361" s="4">
        <f t="shared" si="30"/>
        <v>-2.8760667835362463</v>
      </c>
      <c r="K361" s="4">
        <f t="shared" si="30"/>
        <v>9.6637203055749854</v>
      </c>
      <c r="L361" s="4">
        <f t="shared" si="30"/>
        <v>56.177381530042823</v>
      </c>
    </row>
    <row r="362" spans="1:12" x14ac:dyDescent="0.25">
      <c r="A362" s="1">
        <v>-5.1269530999999997E-3</v>
      </c>
      <c r="B362" s="1">
        <v>7.3242190000000001E-4</v>
      </c>
      <c r="C362" s="1">
        <v>0.9665527344</v>
      </c>
      <c r="D362" s="2">
        <v>-0.52671756739999998</v>
      </c>
      <c r="E362" s="2">
        <v>-0.4656488419</v>
      </c>
      <c r="F362" s="2">
        <v>-0.1603053331</v>
      </c>
      <c r="G362" s="3">
        <f t="shared" si="27"/>
        <v>-1.4693181152993029</v>
      </c>
      <c r="H362" s="3">
        <f t="shared" si="28"/>
        <v>4.5495830079693134</v>
      </c>
      <c r="I362" s="3">
        <f t="shared" si="29"/>
        <v>31.479533203438574</v>
      </c>
      <c r="J362" s="4">
        <f t="shared" si="30"/>
        <v>-2.8907618787517393</v>
      </c>
      <c r="K362" s="4">
        <f t="shared" si="30"/>
        <v>9.7092154178812411</v>
      </c>
      <c r="L362" s="4">
        <f t="shared" si="30"/>
        <v>56.492651130876055</v>
      </c>
    </row>
    <row r="363" spans="1:12" x14ac:dyDescent="0.25">
      <c r="A363" s="1">
        <v>-2.6855468999999999E-3</v>
      </c>
      <c r="B363" s="1">
        <v>-3.6621093999999999E-3</v>
      </c>
      <c r="C363" s="1">
        <v>0.9692382813</v>
      </c>
      <c r="D363" s="2">
        <v>-0.45801525119999997</v>
      </c>
      <c r="E363" s="2">
        <v>-0.51908397669999995</v>
      </c>
      <c r="F363" s="2">
        <v>-0.32824425699999998</v>
      </c>
      <c r="G363" s="3">
        <f t="shared" si="27"/>
        <v>-1.4697009277993029</v>
      </c>
      <c r="H363" s="3">
        <f t="shared" si="28"/>
        <v>4.5494394532818134</v>
      </c>
      <c r="I363" s="3">
        <f t="shared" si="29"/>
        <v>31.574386963207875</v>
      </c>
      <c r="J363" s="4">
        <f t="shared" si="30"/>
        <v>-2.9054621180102131</v>
      </c>
      <c r="K363" s="4">
        <f t="shared" si="30"/>
        <v>9.7547077189081932</v>
      </c>
      <c r="L363" s="4">
        <f t="shared" si="30"/>
        <v>56.80886914967806</v>
      </c>
    </row>
    <row r="364" spans="1:12" x14ac:dyDescent="0.25">
      <c r="A364" s="1">
        <v>-1.04980469E-2</v>
      </c>
      <c r="B364" s="1">
        <v>-4.8828125E-3</v>
      </c>
      <c r="C364" s="1">
        <v>0.9660644531</v>
      </c>
      <c r="D364" s="2">
        <v>-0.58015270230000004</v>
      </c>
      <c r="E364" s="2">
        <v>-0.35114502910000001</v>
      </c>
      <c r="F364" s="2">
        <v>-0.15267175669999999</v>
      </c>
      <c r="G364" s="3">
        <f t="shared" si="27"/>
        <v>-1.4703469238955029</v>
      </c>
      <c r="H364" s="3">
        <f t="shared" si="28"/>
        <v>4.5490207521087136</v>
      </c>
      <c r="I364" s="3">
        <f t="shared" si="29"/>
        <v>31.669216797193474</v>
      </c>
      <c r="J364" s="4">
        <f t="shared" si="30"/>
        <v>-2.9201691761163557</v>
      </c>
      <c r="K364" s="4">
        <f t="shared" si="30"/>
        <v>9.800194935706612</v>
      </c>
      <c r="L364" s="4">
        <f t="shared" si="30"/>
        <v>57.126037440696869</v>
      </c>
    </row>
    <row r="365" spans="1:12" x14ac:dyDescent="0.25">
      <c r="A365" s="1">
        <v>-4.1503905999999997E-3</v>
      </c>
      <c r="B365" s="1">
        <v>-7.3242187999999998E-3</v>
      </c>
      <c r="C365" s="1">
        <v>0.9772949219</v>
      </c>
      <c r="D365" s="2">
        <v>-0.51908397669999995</v>
      </c>
      <c r="E365" s="2">
        <v>-0.35877861979999998</v>
      </c>
      <c r="F365" s="2">
        <v>-0.22900762559999999</v>
      </c>
      <c r="G365" s="3">
        <f t="shared" si="27"/>
        <v>-1.4710646973330028</v>
      </c>
      <c r="H365" s="3">
        <f t="shared" si="28"/>
        <v>4.5484226075750138</v>
      </c>
      <c r="I365" s="3">
        <f t="shared" si="29"/>
        <v>31.764441406568473</v>
      </c>
      <c r="J365" s="4">
        <f t="shared" si="30"/>
        <v>-2.9348806604920172</v>
      </c>
      <c r="K365" s="4">
        <f t="shared" si="30"/>
        <v>9.8456773075343094</v>
      </c>
      <c r="L365" s="4">
        <f t="shared" si="30"/>
        <v>57.44415821706724</v>
      </c>
    </row>
    <row r="366" spans="1:12" x14ac:dyDescent="0.25">
      <c r="A366" s="1">
        <v>7.3242190000000001E-4</v>
      </c>
      <c r="B366" s="1">
        <v>-2.4414059999999999E-4</v>
      </c>
      <c r="C366" s="1">
        <v>0.9670410156</v>
      </c>
      <c r="D366" s="2">
        <v>-0.59541983600000004</v>
      </c>
      <c r="E366" s="2">
        <v>-0.3816793919</v>
      </c>
      <c r="F366" s="2">
        <v>-0.34351146220000001</v>
      </c>
      <c r="G366" s="3">
        <f t="shared" si="27"/>
        <v>-1.4712321777993029</v>
      </c>
      <c r="H366" s="3">
        <f t="shared" si="28"/>
        <v>4.548051757964414</v>
      </c>
      <c r="I366" s="3">
        <f t="shared" si="29"/>
        <v>31.859713867505974</v>
      </c>
      <c r="J366" s="4">
        <f t="shared" si="30"/>
        <v>-2.9495931617133757</v>
      </c>
      <c r="K366" s="4">
        <f t="shared" si="30"/>
        <v>9.8911555521647472</v>
      </c>
      <c r="L366" s="4">
        <f t="shared" si="30"/>
        <v>57.763231957304804</v>
      </c>
    </row>
    <row r="367" spans="1:12" x14ac:dyDescent="0.25">
      <c r="A367" s="1">
        <v>-1.4648438E-3</v>
      </c>
      <c r="B367" s="1">
        <v>-9.0332030999999997E-3</v>
      </c>
      <c r="C367" s="1">
        <v>0.9782714844</v>
      </c>
      <c r="D367" s="2">
        <v>-0.44274811739999997</v>
      </c>
      <c r="E367" s="2">
        <v>-0.32061066630000001</v>
      </c>
      <c r="F367" s="2">
        <v>-6.1068701699999998E-2</v>
      </c>
      <c r="G367" s="3">
        <f t="shared" si="27"/>
        <v>-1.4712680664724029</v>
      </c>
      <c r="H367" s="3">
        <f t="shared" si="28"/>
        <v>4.5475971681231142</v>
      </c>
      <c r="I367" s="3">
        <f t="shared" si="29"/>
        <v>31.955034180005974</v>
      </c>
      <c r="J367" s="4">
        <f t="shared" si="30"/>
        <v>-2.9643082947706962</v>
      </c>
      <c r="K367" s="4">
        <f t="shared" si="30"/>
        <v>9.936628293865521</v>
      </c>
      <c r="L367" s="4">
        <f t="shared" si="30"/>
        <v>58.083258840852913</v>
      </c>
    </row>
    <row r="368" spans="1:12" x14ac:dyDescent="0.25">
      <c r="A368" s="1">
        <v>-8.5449219000000003E-3</v>
      </c>
      <c r="B368" s="1">
        <v>-4.1503905999999997E-3</v>
      </c>
      <c r="C368" s="1">
        <v>0.966796875</v>
      </c>
      <c r="D368" s="2">
        <v>-0.62595419880000003</v>
      </c>
      <c r="E368" s="2">
        <v>-0.61832056049999995</v>
      </c>
      <c r="F368" s="2">
        <v>-0.30534350869999999</v>
      </c>
      <c r="G368" s="3">
        <f t="shared" si="27"/>
        <v>-1.471758544991703</v>
      </c>
      <c r="H368" s="3">
        <f t="shared" si="28"/>
        <v>4.5469511720318145</v>
      </c>
      <c r="I368" s="3">
        <f t="shared" si="29"/>
        <v>32.050342529616572</v>
      </c>
      <c r="J368" s="4">
        <f t="shared" si="30"/>
        <v>-2.9790298279745318</v>
      </c>
      <c r="K368" s="4">
        <f t="shared" si="30"/>
        <v>9.9820959513377865</v>
      </c>
      <c r="L368" s="4">
        <f t="shared" si="30"/>
        <v>58.404238867711577</v>
      </c>
    </row>
    <row r="369" spans="1:12" x14ac:dyDescent="0.25">
      <c r="A369" s="1">
        <v>-7.5683594000000003E-3</v>
      </c>
      <c r="B369" s="1">
        <v>-3.4179687999999998E-3</v>
      </c>
      <c r="C369" s="1">
        <v>0.978515625</v>
      </c>
      <c r="D369" s="2">
        <v>-0.62595419880000003</v>
      </c>
      <c r="E369" s="2">
        <v>-0.38931298260000002</v>
      </c>
      <c r="F369" s="2">
        <v>-0.35877861979999998</v>
      </c>
      <c r="G369" s="3">
        <f t="shared" si="27"/>
        <v>-1.4725480957754029</v>
      </c>
      <c r="H369" s="3">
        <f t="shared" si="28"/>
        <v>4.5465803224212147</v>
      </c>
      <c r="I369" s="3">
        <f t="shared" si="29"/>
        <v>32.145662842116572</v>
      </c>
      <c r="J369" s="4">
        <f t="shared" si="30"/>
        <v>-2.9937579407682233</v>
      </c>
      <c r="K369" s="4">
        <f t="shared" si="30"/>
        <v>10.027560259200651</v>
      </c>
      <c r="L369" s="4">
        <f t="shared" si="30"/>
        <v>58.726172516396417</v>
      </c>
    </row>
    <row r="370" spans="1:12" x14ac:dyDescent="0.25">
      <c r="A370" s="1">
        <v>-3.1738281000000001E-3</v>
      </c>
      <c r="B370" s="1">
        <v>-2.6855468999999999E-3</v>
      </c>
      <c r="C370" s="1">
        <v>0.9685058594</v>
      </c>
      <c r="D370" s="2">
        <v>-0.61068701739999998</v>
      </c>
      <c r="E370" s="2">
        <v>-0.23664121630000001</v>
      </c>
      <c r="F370" s="2">
        <v>-0.2671755791</v>
      </c>
      <c r="G370" s="3">
        <f t="shared" si="27"/>
        <v>-1.4730744629629029</v>
      </c>
      <c r="H370" s="3">
        <f t="shared" si="28"/>
        <v>4.5462812501519148</v>
      </c>
      <c r="I370" s="3">
        <f t="shared" si="29"/>
        <v>32.241066894852175</v>
      </c>
      <c r="J370" s="4">
        <f t="shared" si="30"/>
        <v>-3.0084888050267464</v>
      </c>
      <c r="K370" s="4">
        <f t="shared" si="30"/>
        <v>10.073022952073252</v>
      </c>
      <c r="L370" s="4">
        <f t="shared" si="30"/>
        <v>59.049058291546118</v>
      </c>
    </row>
    <row r="371" spans="1:12" x14ac:dyDescent="0.25">
      <c r="A371" s="1">
        <v>2.6855468999999999E-3</v>
      </c>
      <c r="B371" s="1">
        <v>2.1972656000000001E-3</v>
      </c>
      <c r="C371" s="1">
        <v>0.970703125</v>
      </c>
      <c r="D371" s="2">
        <v>-0.57251906389999996</v>
      </c>
      <c r="E371" s="2">
        <v>-0.38931298260000002</v>
      </c>
      <c r="F371" s="2">
        <v>-0.21374044419999999</v>
      </c>
      <c r="G371" s="3">
        <f t="shared" si="27"/>
        <v>-1.4730983887417028</v>
      </c>
      <c r="H371" s="3">
        <f t="shared" si="28"/>
        <v>4.5462573243682147</v>
      </c>
      <c r="I371" s="3">
        <f t="shared" si="29"/>
        <v>32.336088135087778</v>
      </c>
      <c r="J371" s="4">
        <f t="shared" si="30"/>
        <v>-3.0232193103985385</v>
      </c>
      <c r="K371" s="4">
        <f t="shared" si="30"/>
        <v>10.11848397014114</v>
      </c>
      <c r="L371" s="4">
        <f t="shared" si="30"/>
        <v>59.37289583427394</v>
      </c>
    </row>
    <row r="372" spans="1:12" x14ac:dyDescent="0.25">
      <c r="A372" s="1">
        <v>-7.3242190000000001E-4</v>
      </c>
      <c r="B372" s="1">
        <v>-8.5449219000000003E-3</v>
      </c>
      <c r="C372" s="1">
        <v>0.9748535156</v>
      </c>
      <c r="D372" s="2">
        <v>-0.54198474880000003</v>
      </c>
      <c r="E372" s="2">
        <v>-0.49618320469999999</v>
      </c>
      <c r="F372" s="2">
        <v>-0.23664121630000001</v>
      </c>
      <c r="G372" s="3">
        <f t="shared" si="27"/>
        <v>-1.4730026856167029</v>
      </c>
      <c r="H372" s="3">
        <f t="shared" si="28"/>
        <v>4.5459462892095148</v>
      </c>
      <c r="I372" s="3">
        <f t="shared" si="29"/>
        <v>32.43142041047718</v>
      </c>
      <c r="J372" s="4">
        <f t="shared" si="30"/>
        <v>-3.0379514307605708</v>
      </c>
      <c r="K372" s="4">
        <f t="shared" si="30"/>
        <v>10.163940621753932</v>
      </c>
      <c r="L372" s="4">
        <f t="shared" si="30"/>
        <v>59.697686400683402</v>
      </c>
    </row>
    <row r="373" spans="1:12" x14ac:dyDescent="0.25">
      <c r="A373" s="1">
        <v>-7.8125E-3</v>
      </c>
      <c r="B373" s="1">
        <v>-2.9296875E-3</v>
      </c>
      <c r="C373" s="1">
        <v>0.9694824219</v>
      </c>
      <c r="D373" s="2">
        <v>-0.4656488419</v>
      </c>
      <c r="E373" s="2">
        <v>-0.57251906389999996</v>
      </c>
      <c r="F373" s="2">
        <v>-0.24427480700000001</v>
      </c>
      <c r="G373" s="3">
        <f t="shared" si="27"/>
        <v>-1.4734213867898029</v>
      </c>
      <c r="H373" s="3">
        <f t="shared" si="28"/>
        <v>4.5453840333489151</v>
      </c>
      <c r="I373" s="3">
        <f t="shared" si="29"/>
        <v>32.526692871414681</v>
      </c>
      <c r="J373" s="4">
        <f t="shared" si="30"/>
        <v>-3.0526891138667622</v>
      </c>
      <c r="K373" s="4">
        <f t="shared" si="30"/>
        <v>10.209392847097181</v>
      </c>
      <c r="L373" s="4">
        <f t="shared" si="30"/>
        <v>60.023428555227646</v>
      </c>
    </row>
    <row r="374" spans="1:12" x14ac:dyDescent="0.25">
      <c r="A374" s="1">
        <v>-6.3476562999999998E-3</v>
      </c>
      <c r="B374" s="1">
        <v>-3.6621093999999999E-3</v>
      </c>
      <c r="C374" s="1">
        <v>0.9702148438</v>
      </c>
      <c r="D374" s="2">
        <v>-0.56488552089999999</v>
      </c>
      <c r="E374" s="2">
        <v>-0.33587787149999998</v>
      </c>
      <c r="F374" s="2">
        <v>-0.22137405869999999</v>
      </c>
      <c r="G374" s="3">
        <f t="shared" si="27"/>
        <v>-1.4741152344485029</v>
      </c>
      <c r="H374" s="3">
        <f t="shared" si="28"/>
        <v>4.5450610353008152</v>
      </c>
      <c r="I374" s="3">
        <f t="shared" si="29"/>
        <v>32.621738037433978</v>
      </c>
      <c r="J374" s="4">
        <f t="shared" si="30"/>
        <v>-3.0674334961917284</v>
      </c>
      <c r="K374" s="4">
        <f t="shared" si="30"/>
        <v>10.254841663016583</v>
      </c>
      <c r="L374" s="4">
        <f t="shared" si="30"/>
        <v>60.350123015680133</v>
      </c>
    </row>
    <row r="375" spans="1:12" x14ac:dyDescent="0.25">
      <c r="A375" s="1">
        <v>-6.8359375E-3</v>
      </c>
      <c r="B375" s="1">
        <v>-3.6621093999999999E-3</v>
      </c>
      <c r="C375" s="1">
        <v>0.9770507813</v>
      </c>
      <c r="D375" s="2">
        <v>-0.60305347440000001</v>
      </c>
      <c r="E375" s="2">
        <v>-0.48854961400000002</v>
      </c>
      <c r="F375" s="2">
        <v>-0.1832061005</v>
      </c>
      <c r="G375" s="3">
        <f t="shared" si="27"/>
        <v>-1.4747612305447029</v>
      </c>
      <c r="H375" s="3">
        <f t="shared" si="28"/>
        <v>4.5447021485796153</v>
      </c>
      <c r="I375" s="3">
        <f t="shared" si="29"/>
        <v>32.717154053063879</v>
      </c>
      <c r="J375" s="4">
        <f t="shared" si="30"/>
        <v>-3.0821826038584974</v>
      </c>
      <c r="K375" s="4">
        <f t="shared" si="30"/>
        <v>10.300287009697691</v>
      </c>
      <c r="L375" s="4">
        <f t="shared" si="30"/>
        <v>60.677771935361179</v>
      </c>
    </row>
    <row r="376" spans="1:12" x14ac:dyDescent="0.25">
      <c r="A376" s="1">
        <v>7.3242190000000001E-4</v>
      </c>
      <c r="B376" s="1">
        <v>-3.1738281000000001E-3</v>
      </c>
      <c r="C376" s="1">
        <v>0.9714355469</v>
      </c>
      <c r="D376" s="2">
        <v>-0.56488552089999999</v>
      </c>
      <c r="E376" s="2">
        <v>-0.40458016400000002</v>
      </c>
      <c r="F376" s="2">
        <v>-0.23664121630000001</v>
      </c>
      <c r="G376" s="3">
        <f t="shared" si="27"/>
        <v>-1.4750603028091029</v>
      </c>
      <c r="H376" s="3">
        <f t="shared" si="28"/>
        <v>4.5443671876421154</v>
      </c>
      <c r="I376" s="3">
        <f t="shared" si="29"/>
        <v>32.812629883145682</v>
      </c>
      <c r="J376" s="4">
        <f t="shared" si="30"/>
        <v>-3.0969348218768289</v>
      </c>
      <c r="K376" s="4">
        <f t="shared" si="30"/>
        <v>10.345728408624906</v>
      </c>
      <c r="L376" s="4">
        <f t="shared" si="30"/>
        <v>61.006375254456316</v>
      </c>
    </row>
    <row r="377" spans="1:12" x14ac:dyDescent="0.25">
      <c r="A377" s="1">
        <v>-7.3242187999999998E-3</v>
      </c>
      <c r="B377" s="1">
        <v>-6.1035155999999997E-3</v>
      </c>
      <c r="C377" s="1">
        <v>0.9755859375</v>
      </c>
      <c r="D377" s="2">
        <v>-0.47328243260000002</v>
      </c>
      <c r="E377" s="2">
        <v>-0.47328243260000002</v>
      </c>
      <c r="F377" s="2">
        <v>-0.25954198839999998</v>
      </c>
      <c r="G377" s="3">
        <f t="shared" si="27"/>
        <v>-1.475383300857203</v>
      </c>
      <c r="H377" s="3">
        <f t="shared" si="28"/>
        <v>4.5439125978008157</v>
      </c>
      <c r="I377" s="3">
        <f t="shared" si="29"/>
        <v>32.908033935881285</v>
      </c>
      <c r="J377" s="4">
        <f t="shared" si="30"/>
        <v>-3.1116904493190067</v>
      </c>
      <c r="K377" s="4">
        <f t="shared" si="30"/>
        <v>10.391166039241591</v>
      </c>
      <c r="L377" s="4">
        <f t="shared" si="30"/>
        <v>61.335694612369814</v>
      </c>
    </row>
    <row r="378" spans="1:12" x14ac:dyDescent="0.25">
      <c r="G378" s="3">
        <f t="shared" si="27"/>
        <v>-1.4757421875784031</v>
      </c>
      <c r="H378" s="3">
        <f t="shared" si="28"/>
        <v>4.5436135255364158</v>
      </c>
      <c r="I378" s="3">
        <f t="shared" si="29"/>
        <v>32.955837646818786</v>
      </c>
      <c r="J378" s="4">
        <f t="shared" si="30"/>
        <v>-3.1264478711947907</v>
      </c>
      <c r="K378" s="4">
        <f t="shared" si="30"/>
        <v>10.436602174496956</v>
      </c>
      <c r="L378" s="4">
        <f t="shared" si="30"/>
        <v>61.665252988837999</v>
      </c>
    </row>
    <row r="379" spans="1:12" x14ac:dyDescent="0.25">
      <c r="G379" s="3">
        <f t="shared" si="27"/>
        <v>-1.4757421875784031</v>
      </c>
      <c r="H379" s="3">
        <f t="shared" si="28"/>
        <v>4.5436135255364158</v>
      </c>
      <c r="I379" s="3">
        <f t="shared" si="29"/>
        <v>32.955837646818786</v>
      </c>
      <c r="J379" s="4">
        <f t="shared" si="30"/>
        <v>-3.1412052930705747</v>
      </c>
      <c r="K379" s="4">
        <f t="shared" si="30"/>
        <v>10.482038309752321</v>
      </c>
      <c r="L379" s="4">
        <f t="shared" si="30"/>
        <v>61.994811365306184</v>
      </c>
    </row>
    <row r="380" spans="1:12" x14ac:dyDescent="0.25">
      <c r="G380" s="3">
        <f t="shared" si="27"/>
        <v>-1.4757421875784031</v>
      </c>
      <c r="H380" s="3">
        <f t="shared" si="28"/>
        <v>4.5436135255364158</v>
      </c>
      <c r="I380" s="3">
        <f t="shared" si="29"/>
        <v>32.955837646818786</v>
      </c>
      <c r="J380" s="4">
        <f t="shared" si="30"/>
        <v>-3.1559627149463587</v>
      </c>
      <c r="K380" s="4">
        <f t="shared" si="30"/>
        <v>10.527474445007686</v>
      </c>
      <c r="L380" s="4">
        <f t="shared" si="30"/>
        <v>62.324369741774369</v>
      </c>
    </row>
    <row r="381" spans="1:12" x14ac:dyDescent="0.25">
      <c r="G381" s="3">
        <f t="shared" si="27"/>
        <v>-1.4757421875784031</v>
      </c>
      <c r="H381" s="3">
        <f t="shared" si="28"/>
        <v>4.5436135255364158</v>
      </c>
      <c r="I381" s="3">
        <f t="shared" si="29"/>
        <v>32.955837646818786</v>
      </c>
      <c r="J381" s="4">
        <f t="shared" si="30"/>
        <v>-3.1707201368221427</v>
      </c>
      <c r="K381" s="4">
        <f t="shared" si="30"/>
        <v>10.57291058026305</v>
      </c>
      <c r="L381" s="4">
        <f t="shared" si="30"/>
        <v>62.653928118242554</v>
      </c>
    </row>
    <row r="382" spans="1:12" x14ac:dyDescent="0.25">
      <c r="G382" s="3">
        <f t="shared" si="27"/>
        <v>-1.4757421875784031</v>
      </c>
      <c r="H382" s="3">
        <f t="shared" si="28"/>
        <v>4.5436135255364158</v>
      </c>
      <c r="I382" s="3">
        <f t="shared" si="29"/>
        <v>32.955837646818786</v>
      </c>
      <c r="J382" s="4">
        <f t="shared" si="30"/>
        <v>-3.1854775586979267</v>
      </c>
      <c r="K382" s="4">
        <f t="shared" si="30"/>
        <v>10.618346715518415</v>
      </c>
      <c r="L382" s="4">
        <f t="shared" si="30"/>
        <v>62.983486494710739</v>
      </c>
    </row>
    <row r="383" spans="1:12" x14ac:dyDescent="0.25">
      <c r="G383" s="3">
        <f t="shared" si="27"/>
        <v>-1.4757421875784031</v>
      </c>
      <c r="H383" s="3">
        <f t="shared" si="28"/>
        <v>4.5436135255364158</v>
      </c>
      <c r="I383" s="3">
        <f t="shared" si="29"/>
        <v>32.955837646818786</v>
      </c>
      <c r="J383" s="4">
        <f t="shared" si="30"/>
        <v>-3.2002349805737107</v>
      </c>
      <c r="K383" s="4">
        <f t="shared" si="30"/>
        <v>10.66378285077378</v>
      </c>
      <c r="L383" s="4">
        <f t="shared" si="30"/>
        <v>63.313044871178924</v>
      </c>
    </row>
    <row r="384" spans="1:12" x14ac:dyDescent="0.25">
      <c r="G384" s="3">
        <f t="shared" si="27"/>
        <v>-1.4757421875784031</v>
      </c>
      <c r="H384" s="3">
        <f t="shared" si="28"/>
        <v>4.5436135255364158</v>
      </c>
      <c r="I384" s="3">
        <f t="shared" si="29"/>
        <v>32.955837646818786</v>
      </c>
      <c r="J384" s="4">
        <f t="shared" si="30"/>
        <v>-3.2149924024494947</v>
      </c>
      <c r="K384" s="4">
        <f t="shared" si="30"/>
        <v>10.709218986029144</v>
      </c>
      <c r="L384" s="4">
        <f t="shared" si="30"/>
        <v>63.642603247647109</v>
      </c>
    </row>
    <row r="385" spans="7:12" x14ac:dyDescent="0.25">
      <c r="G385" s="3">
        <f t="shared" si="27"/>
        <v>-1.4757421875784031</v>
      </c>
      <c r="H385" s="3">
        <f t="shared" si="28"/>
        <v>4.5436135255364158</v>
      </c>
      <c r="I385" s="3">
        <f t="shared" si="29"/>
        <v>32.955837646818786</v>
      </c>
      <c r="J385" s="4">
        <f t="shared" si="30"/>
        <v>-3.2297498243252787</v>
      </c>
      <c r="K385" s="4">
        <f t="shared" si="30"/>
        <v>10.754655121284509</v>
      </c>
      <c r="L385" s="4">
        <f t="shared" si="30"/>
        <v>63.972161624115294</v>
      </c>
    </row>
    <row r="386" spans="7:12" x14ac:dyDescent="0.25">
      <c r="G386" s="3">
        <f t="shared" si="27"/>
        <v>-1.4757421875784031</v>
      </c>
      <c r="H386" s="3">
        <f t="shared" si="28"/>
        <v>4.5436135255364158</v>
      </c>
      <c r="I386" s="3">
        <f t="shared" si="29"/>
        <v>32.955837646818786</v>
      </c>
      <c r="J386" s="4">
        <f t="shared" si="30"/>
        <v>-3.2445072462010627</v>
      </c>
      <c r="K386" s="4">
        <f t="shared" si="30"/>
        <v>10.800091256539874</v>
      </c>
      <c r="L386" s="4">
        <f t="shared" si="30"/>
        <v>64.301720000583487</v>
      </c>
    </row>
    <row r="387" spans="7:12" x14ac:dyDescent="0.25">
      <c r="G387" s="3">
        <f t="shared" si="27"/>
        <v>-1.4757421875784031</v>
      </c>
      <c r="H387" s="3">
        <f t="shared" si="28"/>
        <v>4.5436135255364158</v>
      </c>
      <c r="I387" s="3">
        <f t="shared" si="29"/>
        <v>32.955837646818786</v>
      </c>
      <c r="J387" s="4">
        <f t="shared" si="30"/>
        <v>-3.2592646680768467</v>
      </c>
      <c r="K387" s="4">
        <f t="shared" si="30"/>
        <v>10.845527391795239</v>
      </c>
      <c r="L387" s="4">
        <f t="shared" si="30"/>
        <v>64.631278377051672</v>
      </c>
    </row>
    <row r="388" spans="7:12" x14ac:dyDescent="0.25">
      <c r="G388" s="3">
        <f t="shared" ref="G388:G436" si="31">((A387+A388)/2)*0.01*9.8+G387</f>
        <v>-1.4757421875784031</v>
      </c>
      <c r="H388" s="3">
        <f t="shared" ref="H388:H436" si="32">((B387+B388)/2)*0.01*9.8+H387</f>
        <v>4.5436135255364158</v>
      </c>
      <c r="I388" s="3">
        <f t="shared" ref="I388:I436" si="33">((C387+C388)/2)*0.01*9.8+I387</f>
        <v>32.955837646818786</v>
      </c>
      <c r="J388" s="4">
        <f t="shared" si="30"/>
        <v>-3.2740220899526307</v>
      </c>
      <c r="K388" s="4">
        <f t="shared" si="30"/>
        <v>10.890963527050603</v>
      </c>
      <c r="L388" s="4">
        <f t="shared" si="30"/>
        <v>64.960836753519857</v>
      </c>
    </row>
    <row r="389" spans="7:12" x14ac:dyDescent="0.25">
      <c r="G389" s="3">
        <f t="shared" si="31"/>
        <v>-1.4757421875784031</v>
      </c>
      <c r="H389" s="3">
        <f t="shared" si="32"/>
        <v>4.5436135255364158</v>
      </c>
      <c r="I389" s="3">
        <f t="shared" si="33"/>
        <v>32.955837646818786</v>
      </c>
      <c r="J389" s="4">
        <f t="shared" ref="J389:L436" si="34">((G389+G390)/2)*0.01+J388</f>
        <v>-3.2887795118284147</v>
      </c>
      <c r="K389" s="4">
        <f t="shared" si="34"/>
        <v>10.936399662305968</v>
      </c>
      <c r="L389" s="4">
        <f t="shared" si="34"/>
        <v>65.290395129988042</v>
      </c>
    </row>
    <row r="390" spans="7:12" x14ac:dyDescent="0.25">
      <c r="G390" s="3">
        <f t="shared" si="31"/>
        <v>-1.4757421875784031</v>
      </c>
      <c r="H390" s="3">
        <f t="shared" si="32"/>
        <v>4.5436135255364158</v>
      </c>
      <c r="I390" s="3">
        <f t="shared" si="33"/>
        <v>32.955837646818786</v>
      </c>
      <c r="J390" s="4">
        <f t="shared" si="34"/>
        <v>-3.3035369337041987</v>
      </c>
      <c r="K390" s="4">
        <f t="shared" si="34"/>
        <v>10.981835797561333</v>
      </c>
      <c r="L390" s="4">
        <f t="shared" si="34"/>
        <v>65.619953506456227</v>
      </c>
    </row>
    <row r="391" spans="7:12" x14ac:dyDescent="0.25">
      <c r="G391" s="3">
        <f t="shared" si="31"/>
        <v>-1.4757421875784031</v>
      </c>
      <c r="H391" s="3">
        <f t="shared" si="32"/>
        <v>4.5436135255364158</v>
      </c>
      <c r="I391" s="3">
        <f t="shared" si="33"/>
        <v>32.955837646818786</v>
      </c>
      <c r="J391" s="4">
        <f t="shared" si="34"/>
        <v>-3.3182943555799826</v>
      </c>
      <c r="K391" s="4">
        <f t="shared" si="34"/>
        <v>11.027271932816697</v>
      </c>
      <c r="L391" s="4">
        <f t="shared" si="34"/>
        <v>65.949511882924412</v>
      </c>
    </row>
    <row r="392" spans="7:12" x14ac:dyDescent="0.25">
      <c r="G392" s="3">
        <f t="shared" si="31"/>
        <v>-1.4757421875784031</v>
      </c>
      <c r="H392" s="3">
        <f t="shared" si="32"/>
        <v>4.5436135255364158</v>
      </c>
      <c r="I392" s="3">
        <f t="shared" si="33"/>
        <v>32.955837646818786</v>
      </c>
      <c r="J392" s="4">
        <f t="shared" si="34"/>
        <v>-3.3330517774557666</v>
      </c>
      <c r="K392" s="4">
        <f t="shared" si="34"/>
        <v>11.072708068072062</v>
      </c>
      <c r="L392" s="4">
        <f t="shared" si="34"/>
        <v>66.279070259392597</v>
      </c>
    </row>
    <row r="393" spans="7:12" x14ac:dyDescent="0.25">
      <c r="G393" s="3">
        <f t="shared" si="31"/>
        <v>-1.4757421875784031</v>
      </c>
      <c r="H393" s="3">
        <f t="shared" si="32"/>
        <v>4.5436135255364158</v>
      </c>
      <c r="I393" s="3">
        <f t="shared" si="33"/>
        <v>32.955837646818786</v>
      </c>
      <c r="J393" s="4">
        <f t="shared" si="34"/>
        <v>-3.3478091993315506</v>
      </c>
      <c r="K393" s="4">
        <f t="shared" si="34"/>
        <v>11.118144203327427</v>
      </c>
      <c r="L393" s="4">
        <f t="shared" si="34"/>
        <v>66.608628635860782</v>
      </c>
    </row>
    <row r="394" spans="7:12" x14ac:dyDescent="0.25">
      <c r="G394" s="3">
        <f t="shared" si="31"/>
        <v>-1.4757421875784031</v>
      </c>
      <c r="H394" s="3">
        <f t="shared" si="32"/>
        <v>4.5436135255364158</v>
      </c>
      <c r="I394" s="3">
        <f t="shared" si="33"/>
        <v>32.955837646818786</v>
      </c>
      <c r="J394" s="4">
        <f t="shared" si="34"/>
        <v>-3.3625666212073346</v>
      </c>
      <c r="K394" s="4">
        <f t="shared" si="34"/>
        <v>11.163580338582792</v>
      </c>
      <c r="L394" s="4">
        <f t="shared" si="34"/>
        <v>66.938187012328967</v>
      </c>
    </row>
    <row r="395" spans="7:12" x14ac:dyDescent="0.25">
      <c r="G395" s="3">
        <f t="shared" si="31"/>
        <v>-1.4757421875784031</v>
      </c>
      <c r="H395" s="3">
        <f t="shared" si="32"/>
        <v>4.5436135255364158</v>
      </c>
      <c r="I395" s="3">
        <f t="shared" si="33"/>
        <v>32.955837646818786</v>
      </c>
      <c r="J395" s="4">
        <f t="shared" si="34"/>
        <v>-3.3773240430831186</v>
      </c>
      <c r="K395" s="4">
        <f t="shared" si="34"/>
        <v>11.209016473838156</v>
      </c>
      <c r="L395" s="4">
        <f t="shared" si="34"/>
        <v>67.267745388797152</v>
      </c>
    </row>
    <row r="396" spans="7:12" x14ac:dyDescent="0.25">
      <c r="G396" s="3">
        <f t="shared" si="31"/>
        <v>-1.4757421875784031</v>
      </c>
      <c r="H396" s="3">
        <f t="shared" si="32"/>
        <v>4.5436135255364158</v>
      </c>
      <c r="I396" s="3">
        <f t="shared" si="33"/>
        <v>32.955837646818786</v>
      </c>
      <c r="J396" s="4">
        <f t="shared" si="34"/>
        <v>-3.3920814649589026</v>
      </c>
      <c r="K396" s="4">
        <f t="shared" si="34"/>
        <v>11.254452609093521</v>
      </c>
      <c r="L396" s="4">
        <f t="shared" si="34"/>
        <v>67.597303765265337</v>
      </c>
    </row>
    <row r="397" spans="7:12" x14ac:dyDescent="0.25">
      <c r="G397" s="3">
        <f t="shared" si="31"/>
        <v>-1.4757421875784031</v>
      </c>
      <c r="H397" s="3">
        <f t="shared" si="32"/>
        <v>4.5436135255364158</v>
      </c>
      <c r="I397" s="3">
        <f t="shared" si="33"/>
        <v>32.955837646818786</v>
      </c>
      <c r="J397" s="4">
        <f t="shared" si="34"/>
        <v>-3.4068388868346866</v>
      </c>
      <c r="K397" s="4">
        <f t="shared" si="34"/>
        <v>11.299888744348886</v>
      </c>
      <c r="L397" s="4">
        <f t="shared" si="34"/>
        <v>67.926862141733523</v>
      </c>
    </row>
    <row r="398" spans="7:12" x14ac:dyDescent="0.25">
      <c r="G398" s="3">
        <f t="shared" si="31"/>
        <v>-1.4757421875784031</v>
      </c>
      <c r="H398" s="3">
        <f t="shared" si="32"/>
        <v>4.5436135255364158</v>
      </c>
      <c r="I398" s="3">
        <f t="shared" si="33"/>
        <v>32.955837646818786</v>
      </c>
      <c r="J398" s="4">
        <f t="shared" si="34"/>
        <v>-3.4215963087104706</v>
      </c>
      <c r="K398" s="4">
        <f t="shared" si="34"/>
        <v>11.345324879604251</v>
      </c>
      <c r="L398" s="4">
        <f t="shared" si="34"/>
        <v>68.256420518201708</v>
      </c>
    </row>
    <row r="399" spans="7:12" x14ac:dyDescent="0.25">
      <c r="G399" s="3">
        <f t="shared" si="31"/>
        <v>-1.4757421875784031</v>
      </c>
      <c r="H399" s="3">
        <f t="shared" si="32"/>
        <v>4.5436135255364158</v>
      </c>
      <c r="I399" s="3">
        <f t="shared" si="33"/>
        <v>32.955837646818786</v>
      </c>
      <c r="J399" s="4">
        <f t="shared" si="34"/>
        <v>-3.4363537305862546</v>
      </c>
      <c r="K399" s="4">
        <f t="shared" si="34"/>
        <v>11.390761014859615</v>
      </c>
      <c r="L399" s="4">
        <f t="shared" si="34"/>
        <v>68.585978894669893</v>
      </c>
    </row>
    <row r="400" spans="7:12" x14ac:dyDescent="0.25">
      <c r="G400" s="3">
        <f t="shared" si="31"/>
        <v>-1.4757421875784031</v>
      </c>
      <c r="H400" s="3">
        <f t="shared" si="32"/>
        <v>4.5436135255364158</v>
      </c>
      <c r="I400" s="3">
        <f t="shared" si="33"/>
        <v>32.955837646818786</v>
      </c>
      <c r="J400" s="4">
        <f t="shared" si="34"/>
        <v>-3.4511111524620386</v>
      </c>
      <c r="K400" s="4">
        <f t="shared" si="34"/>
        <v>11.43619715011498</v>
      </c>
      <c r="L400" s="4">
        <f t="shared" si="34"/>
        <v>68.915537271138078</v>
      </c>
    </row>
    <row r="401" spans="7:12" x14ac:dyDescent="0.25">
      <c r="G401" s="3">
        <f t="shared" si="31"/>
        <v>-1.4757421875784031</v>
      </c>
      <c r="H401" s="3">
        <f t="shared" si="32"/>
        <v>4.5436135255364158</v>
      </c>
      <c r="I401" s="3">
        <f t="shared" si="33"/>
        <v>32.955837646818786</v>
      </c>
      <c r="J401" s="4">
        <f t="shared" si="34"/>
        <v>-3.4658685743378226</v>
      </c>
      <c r="K401" s="4">
        <f t="shared" si="34"/>
        <v>11.481633285370345</v>
      </c>
      <c r="L401" s="4">
        <f t="shared" si="34"/>
        <v>69.245095647606263</v>
      </c>
    </row>
    <row r="402" spans="7:12" x14ac:dyDescent="0.25">
      <c r="G402" s="3">
        <f t="shared" si="31"/>
        <v>-1.4757421875784031</v>
      </c>
      <c r="H402" s="3">
        <f t="shared" si="32"/>
        <v>4.5436135255364158</v>
      </c>
      <c r="I402" s="3">
        <f t="shared" si="33"/>
        <v>32.955837646818786</v>
      </c>
      <c r="J402" s="4">
        <f t="shared" si="34"/>
        <v>-3.4806259962136066</v>
      </c>
      <c r="K402" s="4">
        <f t="shared" si="34"/>
        <v>11.527069420625709</v>
      </c>
      <c r="L402" s="4">
        <f t="shared" si="34"/>
        <v>69.574654024074448</v>
      </c>
    </row>
    <row r="403" spans="7:12" x14ac:dyDescent="0.25">
      <c r="G403" s="3">
        <f t="shared" si="31"/>
        <v>-1.4757421875784031</v>
      </c>
      <c r="H403" s="3">
        <f t="shared" si="32"/>
        <v>4.5436135255364158</v>
      </c>
      <c r="I403" s="3">
        <f t="shared" si="33"/>
        <v>32.955837646818786</v>
      </c>
      <c r="J403" s="4">
        <f t="shared" si="34"/>
        <v>-3.4953834180893906</v>
      </c>
      <c r="K403" s="4">
        <f t="shared" si="34"/>
        <v>11.572505555881074</v>
      </c>
      <c r="L403" s="4">
        <f t="shared" si="34"/>
        <v>69.904212400542633</v>
      </c>
    </row>
    <row r="404" spans="7:12" x14ac:dyDescent="0.25">
      <c r="G404" s="3">
        <f t="shared" si="31"/>
        <v>-1.4757421875784031</v>
      </c>
      <c r="H404" s="3">
        <f t="shared" si="32"/>
        <v>4.5436135255364158</v>
      </c>
      <c r="I404" s="3">
        <f t="shared" si="33"/>
        <v>32.955837646818786</v>
      </c>
      <c r="J404" s="4">
        <f t="shared" si="34"/>
        <v>-3.5101408399651746</v>
      </c>
      <c r="K404" s="4">
        <f t="shared" si="34"/>
        <v>11.617941691136439</v>
      </c>
      <c r="L404" s="4">
        <f t="shared" si="34"/>
        <v>70.233770777010818</v>
      </c>
    </row>
    <row r="405" spans="7:12" x14ac:dyDescent="0.25">
      <c r="G405" s="3">
        <f t="shared" si="31"/>
        <v>-1.4757421875784031</v>
      </c>
      <c r="H405" s="3">
        <f t="shared" si="32"/>
        <v>4.5436135255364158</v>
      </c>
      <c r="I405" s="3">
        <f t="shared" si="33"/>
        <v>32.955837646818786</v>
      </c>
      <c r="J405" s="4">
        <f t="shared" si="34"/>
        <v>-3.5248982618409586</v>
      </c>
      <c r="K405" s="4">
        <f t="shared" si="34"/>
        <v>11.663377826391804</v>
      </c>
      <c r="L405" s="4">
        <f t="shared" si="34"/>
        <v>70.563329153479003</v>
      </c>
    </row>
    <row r="406" spans="7:12" x14ac:dyDescent="0.25">
      <c r="G406" s="3">
        <f t="shared" si="31"/>
        <v>-1.4757421875784031</v>
      </c>
      <c r="H406" s="3">
        <f t="shared" si="32"/>
        <v>4.5436135255364158</v>
      </c>
      <c r="I406" s="3">
        <f t="shared" si="33"/>
        <v>32.955837646818786</v>
      </c>
      <c r="J406" s="4">
        <f t="shared" si="34"/>
        <v>-3.5396556837167426</v>
      </c>
      <c r="K406" s="4">
        <f t="shared" si="34"/>
        <v>11.708813961647168</v>
      </c>
      <c r="L406" s="4">
        <f t="shared" si="34"/>
        <v>70.892887529947188</v>
      </c>
    </row>
    <row r="407" spans="7:12" x14ac:dyDescent="0.25">
      <c r="G407" s="3">
        <f t="shared" si="31"/>
        <v>-1.4757421875784031</v>
      </c>
      <c r="H407" s="3">
        <f t="shared" si="32"/>
        <v>4.5436135255364158</v>
      </c>
      <c r="I407" s="3">
        <f t="shared" si="33"/>
        <v>32.955837646818786</v>
      </c>
      <c r="J407" s="4">
        <f t="shared" si="34"/>
        <v>-3.5544131055925265</v>
      </c>
      <c r="K407" s="4">
        <f t="shared" si="34"/>
        <v>11.754250096902533</v>
      </c>
      <c r="L407" s="4">
        <f t="shared" si="34"/>
        <v>71.222445906415373</v>
      </c>
    </row>
    <row r="408" spans="7:12" x14ac:dyDescent="0.25">
      <c r="G408" s="3">
        <f t="shared" si="31"/>
        <v>-1.4757421875784031</v>
      </c>
      <c r="H408" s="3">
        <f t="shared" si="32"/>
        <v>4.5436135255364158</v>
      </c>
      <c r="I408" s="3">
        <f t="shared" si="33"/>
        <v>32.955837646818786</v>
      </c>
      <c r="J408" s="4">
        <f t="shared" si="34"/>
        <v>-3.5691705274683105</v>
      </c>
      <c r="K408" s="4">
        <f t="shared" si="34"/>
        <v>11.799686232157898</v>
      </c>
      <c r="L408" s="4">
        <f t="shared" si="34"/>
        <v>71.552004282883559</v>
      </c>
    </row>
    <row r="409" spans="7:12" x14ac:dyDescent="0.25">
      <c r="G409" s="3">
        <f t="shared" si="31"/>
        <v>-1.4757421875784031</v>
      </c>
      <c r="H409" s="3">
        <f t="shared" si="32"/>
        <v>4.5436135255364158</v>
      </c>
      <c r="I409" s="3">
        <f t="shared" si="33"/>
        <v>32.955837646818786</v>
      </c>
      <c r="J409" s="4">
        <f t="shared" si="34"/>
        <v>-3.5839279493440945</v>
      </c>
      <c r="K409" s="4">
        <f t="shared" si="34"/>
        <v>11.845122367413262</v>
      </c>
      <c r="L409" s="4">
        <f t="shared" si="34"/>
        <v>71.881562659351744</v>
      </c>
    </row>
    <row r="410" spans="7:12" x14ac:dyDescent="0.25">
      <c r="G410" s="3">
        <f t="shared" si="31"/>
        <v>-1.4757421875784031</v>
      </c>
      <c r="H410" s="3">
        <f t="shared" si="32"/>
        <v>4.5436135255364158</v>
      </c>
      <c r="I410" s="3">
        <f t="shared" si="33"/>
        <v>32.955837646818786</v>
      </c>
      <c r="J410" s="4">
        <f t="shared" si="34"/>
        <v>-3.5986853712198785</v>
      </c>
      <c r="K410" s="4">
        <f t="shared" si="34"/>
        <v>11.890558502668627</v>
      </c>
      <c r="L410" s="4">
        <f t="shared" si="34"/>
        <v>72.211121035819929</v>
      </c>
    </row>
    <row r="411" spans="7:12" x14ac:dyDescent="0.25">
      <c r="G411" s="3">
        <f t="shared" si="31"/>
        <v>-1.4757421875784031</v>
      </c>
      <c r="H411" s="3">
        <f t="shared" si="32"/>
        <v>4.5436135255364158</v>
      </c>
      <c r="I411" s="3">
        <f t="shared" si="33"/>
        <v>32.955837646818786</v>
      </c>
      <c r="J411" s="4">
        <f t="shared" si="34"/>
        <v>-3.6134427930956625</v>
      </c>
      <c r="K411" s="4">
        <f t="shared" si="34"/>
        <v>11.935994637923992</v>
      </c>
      <c r="L411" s="4">
        <f t="shared" si="34"/>
        <v>72.540679412288114</v>
      </c>
    </row>
    <row r="412" spans="7:12" x14ac:dyDescent="0.25">
      <c r="G412" s="3">
        <f t="shared" si="31"/>
        <v>-1.4757421875784031</v>
      </c>
      <c r="H412" s="3">
        <f t="shared" si="32"/>
        <v>4.5436135255364158</v>
      </c>
      <c r="I412" s="3">
        <f t="shared" si="33"/>
        <v>32.955837646818786</v>
      </c>
      <c r="J412" s="4">
        <f t="shared" si="34"/>
        <v>-3.6282002149714465</v>
      </c>
      <c r="K412" s="4">
        <f t="shared" si="34"/>
        <v>11.981430773179357</v>
      </c>
      <c r="L412" s="4">
        <f t="shared" si="34"/>
        <v>72.870237788756299</v>
      </c>
    </row>
    <row r="413" spans="7:12" x14ac:dyDescent="0.25">
      <c r="G413" s="3">
        <f t="shared" si="31"/>
        <v>-1.4757421875784031</v>
      </c>
      <c r="H413" s="3">
        <f t="shared" si="32"/>
        <v>4.5436135255364158</v>
      </c>
      <c r="I413" s="3">
        <f t="shared" si="33"/>
        <v>32.955837646818786</v>
      </c>
      <c r="J413" s="4">
        <f t="shared" si="34"/>
        <v>-3.6429576368472305</v>
      </c>
      <c r="K413" s="4">
        <f t="shared" si="34"/>
        <v>12.026866908434721</v>
      </c>
      <c r="L413" s="4">
        <f t="shared" si="34"/>
        <v>73.199796165224484</v>
      </c>
    </row>
    <row r="414" spans="7:12" x14ac:dyDescent="0.25">
      <c r="G414" s="3">
        <f t="shared" si="31"/>
        <v>-1.4757421875784031</v>
      </c>
      <c r="H414" s="3">
        <f t="shared" si="32"/>
        <v>4.5436135255364158</v>
      </c>
      <c r="I414" s="3">
        <f t="shared" si="33"/>
        <v>32.955837646818786</v>
      </c>
      <c r="J414" s="4">
        <f t="shared" si="34"/>
        <v>-3.6577150587230145</v>
      </c>
      <c r="K414" s="4">
        <f t="shared" si="34"/>
        <v>12.072303043690086</v>
      </c>
      <c r="L414" s="4">
        <f t="shared" si="34"/>
        <v>73.529354541692669</v>
      </c>
    </row>
    <row r="415" spans="7:12" x14ac:dyDescent="0.25">
      <c r="G415" s="3">
        <f t="shared" si="31"/>
        <v>-1.4757421875784031</v>
      </c>
      <c r="H415" s="3">
        <f t="shared" si="32"/>
        <v>4.5436135255364158</v>
      </c>
      <c r="I415" s="3">
        <f t="shared" si="33"/>
        <v>32.955837646818786</v>
      </c>
      <c r="J415" s="4">
        <f t="shared" si="34"/>
        <v>-3.6724724805987985</v>
      </c>
      <c r="K415" s="4">
        <f t="shared" si="34"/>
        <v>12.117739178945451</v>
      </c>
      <c r="L415" s="4">
        <f t="shared" si="34"/>
        <v>73.858912918160854</v>
      </c>
    </row>
    <row r="416" spans="7:12" x14ac:dyDescent="0.25">
      <c r="G416" s="3">
        <f t="shared" si="31"/>
        <v>-1.4757421875784031</v>
      </c>
      <c r="H416" s="3">
        <f t="shared" si="32"/>
        <v>4.5436135255364158</v>
      </c>
      <c r="I416" s="3">
        <f t="shared" si="33"/>
        <v>32.955837646818786</v>
      </c>
      <c r="J416" s="4">
        <f t="shared" si="34"/>
        <v>-3.6872299024745825</v>
      </c>
      <c r="K416" s="4">
        <f t="shared" si="34"/>
        <v>12.163175314200815</v>
      </c>
      <c r="L416" s="4">
        <f t="shared" si="34"/>
        <v>74.188471294629039</v>
      </c>
    </row>
    <row r="417" spans="7:12" x14ac:dyDescent="0.25">
      <c r="G417" s="3">
        <f t="shared" si="31"/>
        <v>-1.4757421875784031</v>
      </c>
      <c r="H417" s="3">
        <f t="shared" si="32"/>
        <v>4.5436135255364158</v>
      </c>
      <c r="I417" s="3">
        <f t="shared" si="33"/>
        <v>32.955837646818786</v>
      </c>
      <c r="J417" s="4">
        <f t="shared" si="34"/>
        <v>-3.7019873243503665</v>
      </c>
      <c r="K417" s="4">
        <f t="shared" si="34"/>
        <v>12.20861144945618</v>
      </c>
      <c r="L417" s="4">
        <f t="shared" si="34"/>
        <v>74.518029671097224</v>
      </c>
    </row>
    <row r="418" spans="7:12" x14ac:dyDescent="0.25">
      <c r="G418" s="3">
        <f t="shared" si="31"/>
        <v>-1.4757421875784031</v>
      </c>
      <c r="H418" s="3">
        <f t="shared" si="32"/>
        <v>4.5436135255364158</v>
      </c>
      <c r="I418" s="3">
        <f t="shared" si="33"/>
        <v>32.955837646818786</v>
      </c>
      <c r="J418" s="4">
        <f t="shared" si="34"/>
        <v>-3.7167447462261505</v>
      </c>
      <c r="K418" s="4">
        <f t="shared" si="34"/>
        <v>12.254047584711545</v>
      </c>
      <c r="L418" s="4">
        <f t="shared" si="34"/>
        <v>74.847588047565409</v>
      </c>
    </row>
    <row r="419" spans="7:12" x14ac:dyDescent="0.25">
      <c r="G419" s="3">
        <f t="shared" si="31"/>
        <v>-1.4757421875784031</v>
      </c>
      <c r="H419" s="3">
        <f t="shared" si="32"/>
        <v>4.5436135255364158</v>
      </c>
      <c r="I419" s="3">
        <f t="shared" si="33"/>
        <v>32.955837646818786</v>
      </c>
      <c r="J419" s="4">
        <f t="shared" si="34"/>
        <v>-3.7315021681019345</v>
      </c>
      <c r="K419" s="4">
        <f t="shared" si="34"/>
        <v>12.29948371996691</v>
      </c>
      <c r="L419" s="4">
        <f t="shared" si="34"/>
        <v>75.177146424033594</v>
      </c>
    </row>
    <row r="420" spans="7:12" x14ac:dyDescent="0.25">
      <c r="G420" s="3">
        <f t="shared" si="31"/>
        <v>-1.4757421875784031</v>
      </c>
      <c r="H420" s="3">
        <f t="shared" si="32"/>
        <v>4.5436135255364158</v>
      </c>
      <c r="I420" s="3">
        <f t="shared" si="33"/>
        <v>32.955837646818786</v>
      </c>
      <c r="J420" s="4">
        <f t="shared" si="34"/>
        <v>-3.7462595899777185</v>
      </c>
      <c r="K420" s="4">
        <f t="shared" si="34"/>
        <v>12.344919855222274</v>
      </c>
      <c r="L420" s="4">
        <f t="shared" si="34"/>
        <v>75.50670480050178</v>
      </c>
    </row>
    <row r="421" spans="7:12" x14ac:dyDescent="0.25">
      <c r="G421" s="3">
        <f t="shared" si="31"/>
        <v>-1.4757421875784031</v>
      </c>
      <c r="H421" s="3">
        <f t="shared" si="32"/>
        <v>4.5436135255364158</v>
      </c>
      <c r="I421" s="3">
        <f t="shared" si="33"/>
        <v>32.955837646818786</v>
      </c>
      <c r="J421" s="4">
        <f t="shared" si="34"/>
        <v>-3.7610170118535025</v>
      </c>
      <c r="K421" s="4">
        <f t="shared" si="34"/>
        <v>12.390355990477639</v>
      </c>
      <c r="L421" s="4">
        <f t="shared" si="34"/>
        <v>75.836263176969965</v>
      </c>
    </row>
    <row r="422" spans="7:12" x14ac:dyDescent="0.25">
      <c r="G422" s="3">
        <f t="shared" si="31"/>
        <v>-1.4757421875784031</v>
      </c>
      <c r="H422" s="3">
        <f t="shared" si="32"/>
        <v>4.5436135255364158</v>
      </c>
      <c r="I422" s="3">
        <f t="shared" si="33"/>
        <v>32.955837646818786</v>
      </c>
      <c r="J422" s="4">
        <f t="shared" si="34"/>
        <v>-3.7757744337292865</v>
      </c>
      <c r="K422" s="4">
        <f t="shared" si="34"/>
        <v>12.435792125733004</v>
      </c>
      <c r="L422" s="4">
        <f t="shared" si="34"/>
        <v>76.16582155343815</v>
      </c>
    </row>
    <row r="423" spans="7:12" x14ac:dyDescent="0.25">
      <c r="G423" s="3">
        <f t="shared" si="31"/>
        <v>-1.4757421875784031</v>
      </c>
      <c r="H423" s="3">
        <f t="shared" si="32"/>
        <v>4.5436135255364158</v>
      </c>
      <c r="I423" s="3">
        <f t="shared" si="33"/>
        <v>32.955837646818786</v>
      </c>
      <c r="J423" s="4">
        <f t="shared" si="34"/>
        <v>-3.7905318556050704</v>
      </c>
      <c r="K423" s="4">
        <f t="shared" si="34"/>
        <v>12.481228260988368</v>
      </c>
      <c r="L423" s="4">
        <f t="shared" si="34"/>
        <v>76.495379929906335</v>
      </c>
    </row>
    <row r="424" spans="7:12" x14ac:dyDescent="0.25">
      <c r="G424" s="3">
        <f t="shared" si="31"/>
        <v>-1.4757421875784031</v>
      </c>
      <c r="H424" s="3">
        <f t="shared" si="32"/>
        <v>4.5436135255364158</v>
      </c>
      <c r="I424" s="3">
        <f t="shared" si="33"/>
        <v>32.955837646818786</v>
      </c>
      <c r="J424" s="4">
        <f t="shared" si="34"/>
        <v>-3.8052892774808544</v>
      </c>
      <c r="K424" s="4">
        <f t="shared" si="34"/>
        <v>12.526664396243733</v>
      </c>
      <c r="L424" s="4">
        <f t="shared" si="34"/>
        <v>76.82493830637452</v>
      </c>
    </row>
    <row r="425" spans="7:12" x14ac:dyDescent="0.25">
      <c r="G425" s="3">
        <f t="shared" si="31"/>
        <v>-1.4757421875784031</v>
      </c>
      <c r="H425" s="3">
        <f t="shared" si="32"/>
        <v>4.5436135255364158</v>
      </c>
      <c r="I425" s="3">
        <f t="shared" si="33"/>
        <v>32.955837646818786</v>
      </c>
      <c r="J425" s="4">
        <f t="shared" si="34"/>
        <v>-3.8200466993566384</v>
      </c>
      <c r="K425" s="4">
        <f t="shared" si="34"/>
        <v>12.572100531499098</v>
      </c>
      <c r="L425" s="4">
        <f t="shared" si="34"/>
        <v>77.154496682842705</v>
      </c>
    </row>
    <row r="426" spans="7:12" x14ac:dyDescent="0.25">
      <c r="G426" s="3">
        <f t="shared" si="31"/>
        <v>-1.4757421875784031</v>
      </c>
      <c r="H426" s="3">
        <f t="shared" si="32"/>
        <v>4.5436135255364158</v>
      </c>
      <c r="I426" s="3">
        <f t="shared" si="33"/>
        <v>32.955837646818786</v>
      </c>
      <c r="J426" s="4">
        <f t="shared" si="34"/>
        <v>-3.8348041212324224</v>
      </c>
      <c r="K426" s="4">
        <f t="shared" si="34"/>
        <v>12.617536666754463</v>
      </c>
      <c r="L426" s="4">
        <f t="shared" si="34"/>
        <v>77.48405505931089</v>
      </c>
    </row>
    <row r="427" spans="7:12" x14ac:dyDescent="0.25">
      <c r="G427" s="3">
        <f t="shared" si="31"/>
        <v>-1.4757421875784031</v>
      </c>
      <c r="H427" s="3">
        <f t="shared" si="32"/>
        <v>4.5436135255364158</v>
      </c>
      <c r="I427" s="3">
        <f t="shared" si="33"/>
        <v>32.955837646818786</v>
      </c>
      <c r="J427" s="4">
        <f t="shared" si="34"/>
        <v>-3.8495615431082064</v>
      </c>
      <c r="K427" s="4">
        <f t="shared" si="34"/>
        <v>12.662972802009827</v>
      </c>
      <c r="L427" s="4">
        <f t="shared" si="34"/>
        <v>77.813613435779075</v>
      </c>
    </row>
    <row r="428" spans="7:12" x14ac:dyDescent="0.25">
      <c r="G428" s="3">
        <f t="shared" si="31"/>
        <v>-1.4757421875784031</v>
      </c>
      <c r="H428" s="3">
        <f t="shared" si="32"/>
        <v>4.5436135255364158</v>
      </c>
      <c r="I428" s="3">
        <f t="shared" si="33"/>
        <v>32.955837646818786</v>
      </c>
      <c r="J428" s="4">
        <f t="shared" si="34"/>
        <v>-3.8643189649839904</v>
      </c>
      <c r="K428" s="4">
        <f t="shared" si="34"/>
        <v>12.708408937265192</v>
      </c>
      <c r="L428" s="4">
        <f t="shared" si="34"/>
        <v>78.14317181224726</v>
      </c>
    </row>
    <row r="429" spans="7:12" x14ac:dyDescent="0.25">
      <c r="G429" s="3">
        <f t="shared" si="31"/>
        <v>-1.4757421875784031</v>
      </c>
      <c r="H429" s="3">
        <f t="shared" si="32"/>
        <v>4.5436135255364158</v>
      </c>
      <c r="I429" s="3">
        <f t="shared" si="33"/>
        <v>32.955837646818786</v>
      </c>
      <c r="J429" s="4">
        <f t="shared" si="34"/>
        <v>-3.8790763868597744</v>
      </c>
      <c r="K429" s="4">
        <f t="shared" si="34"/>
        <v>12.753845072520557</v>
      </c>
      <c r="L429" s="4">
        <f t="shared" si="34"/>
        <v>78.472730188715445</v>
      </c>
    </row>
    <row r="430" spans="7:12" x14ac:dyDescent="0.25">
      <c r="G430" s="3">
        <f t="shared" si="31"/>
        <v>-1.4757421875784031</v>
      </c>
      <c r="H430" s="3">
        <f t="shared" si="32"/>
        <v>4.5436135255364158</v>
      </c>
      <c r="I430" s="3">
        <f t="shared" si="33"/>
        <v>32.955837646818786</v>
      </c>
      <c r="J430" s="4">
        <f t="shared" si="34"/>
        <v>-3.8938338087355584</v>
      </c>
      <c r="K430" s="4">
        <f t="shared" si="34"/>
        <v>12.799281207775921</v>
      </c>
      <c r="L430" s="4">
        <f t="shared" si="34"/>
        <v>78.80228856518363</v>
      </c>
    </row>
    <row r="431" spans="7:12" x14ac:dyDescent="0.25">
      <c r="G431" s="3">
        <f t="shared" si="31"/>
        <v>-1.4757421875784031</v>
      </c>
      <c r="H431" s="3">
        <f t="shared" si="32"/>
        <v>4.5436135255364158</v>
      </c>
      <c r="I431" s="3">
        <f t="shared" si="33"/>
        <v>32.955837646818786</v>
      </c>
      <c r="J431" s="4">
        <f t="shared" si="34"/>
        <v>-3.9085912306113424</v>
      </c>
      <c r="K431" s="4">
        <f t="shared" si="34"/>
        <v>12.844717343031286</v>
      </c>
      <c r="L431" s="4">
        <f t="shared" si="34"/>
        <v>79.131846941651816</v>
      </c>
    </row>
    <row r="432" spans="7:12" x14ac:dyDescent="0.25">
      <c r="G432" s="3">
        <f t="shared" si="31"/>
        <v>-1.4757421875784031</v>
      </c>
      <c r="H432" s="3">
        <f t="shared" si="32"/>
        <v>4.5436135255364158</v>
      </c>
      <c r="I432" s="3">
        <f t="shared" si="33"/>
        <v>32.955837646818786</v>
      </c>
      <c r="J432" s="4">
        <f t="shared" si="34"/>
        <v>-3.9233486524871264</v>
      </c>
      <c r="K432" s="4">
        <f t="shared" si="34"/>
        <v>12.890153478286651</v>
      </c>
      <c r="L432" s="4">
        <f t="shared" si="34"/>
        <v>79.461405318120001</v>
      </c>
    </row>
    <row r="433" spans="7:12" x14ac:dyDescent="0.25">
      <c r="G433" s="3">
        <f t="shared" si="31"/>
        <v>-1.4757421875784031</v>
      </c>
      <c r="H433" s="3">
        <f t="shared" si="32"/>
        <v>4.5436135255364158</v>
      </c>
      <c r="I433" s="3">
        <f t="shared" si="33"/>
        <v>32.955837646818786</v>
      </c>
      <c r="J433" s="4">
        <f t="shared" si="34"/>
        <v>-3.9381060743629104</v>
      </c>
      <c r="K433" s="4">
        <f t="shared" si="34"/>
        <v>12.935589613542016</v>
      </c>
      <c r="L433" s="4">
        <f t="shared" si="34"/>
        <v>79.790963694588186</v>
      </c>
    </row>
    <row r="434" spans="7:12" x14ac:dyDescent="0.25">
      <c r="G434" s="3">
        <f t="shared" si="31"/>
        <v>-1.4757421875784031</v>
      </c>
      <c r="H434" s="3">
        <f t="shared" si="32"/>
        <v>4.5436135255364158</v>
      </c>
      <c r="I434" s="3">
        <f t="shared" si="33"/>
        <v>32.955837646818786</v>
      </c>
      <c r="J434" s="4">
        <f t="shared" si="34"/>
        <v>-3.9528634962386944</v>
      </c>
      <c r="K434" s="4">
        <f t="shared" si="34"/>
        <v>12.98102574879738</v>
      </c>
      <c r="L434" s="4">
        <f t="shared" si="34"/>
        <v>80.120522071056371</v>
      </c>
    </row>
    <row r="435" spans="7:12" x14ac:dyDescent="0.25">
      <c r="G435" s="3">
        <f t="shared" si="31"/>
        <v>-1.4757421875784031</v>
      </c>
      <c r="H435" s="3">
        <f t="shared" si="32"/>
        <v>4.5436135255364158</v>
      </c>
      <c r="I435" s="3">
        <f t="shared" si="33"/>
        <v>32.955837646818786</v>
      </c>
      <c r="J435" s="4">
        <f t="shared" si="34"/>
        <v>-3.9676209181144784</v>
      </c>
      <c r="K435" s="4">
        <f t="shared" si="34"/>
        <v>13.026461884052745</v>
      </c>
      <c r="L435" s="4">
        <f t="shared" si="34"/>
        <v>80.450080447524556</v>
      </c>
    </row>
    <row r="436" spans="7:12" x14ac:dyDescent="0.25">
      <c r="G436" s="3">
        <f t="shared" si="31"/>
        <v>-1.4757421875784031</v>
      </c>
      <c r="H436" s="3">
        <f t="shared" si="32"/>
        <v>4.5436135255364158</v>
      </c>
      <c r="I436" s="3">
        <f t="shared" si="33"/>
        <v>32.955837646818786</v>
      </c>
      <c r="J436" s="4">
        <f t="shared" si="34"/>
        <v>-3.9749996290523706</v>
      </c>
      <c r="K436" s="4">
        <f t="shared" si="34"/>
        <v>13.049179951680427</v>
      </c>
      <c r="L436" s="4">
        <f t="shared" si="34"/>
        <v>80.614859635758648</v>
      </c>
    </row>
  </sheetData>
  <mergeCells count="4">
    <mergeCell ref="A1:C1"/>
    <mergeCell ref="D1:F1"/>
    <mergeCell ref="G1:I1"/>
    <mergeCell ref="J1:L1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</vt:vector>
  </HeadingPairs>
  <TitlesOfParts>
    <vt:vector size="3" baseType="lpstr">
      <vt:lpstr>Exp1</vt:lpstr>
      <vt:lpstr>Exp2</vt:lpstr>
      <vt:lpstr>Mesures d'accélérations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RandomCraftr</dc:creator>
  <cp:lastModifiedBy>RandomCraftr</cp:lastModifiedBy>
  <dcterms:created xsi:type="dcterms:W3CDTF">2023-11-19T17:23:13Z</dcterms:created>
  <dcterms:modified xsi:type="dcterms:W3CDTF">2023-12-07T22:58:34Z</dcterms:modified>
</cp:coreProperties>
</file>